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Declarations (Gold)\"/>
    </mc:Choice>
  </mc:AlternateContent>
  <xr:revisionPtr revIDLastSave="0" documentId="13_ncr:1_{367D3A17-AC43-44D1-90D1-5A6F19DAC6AC}" xr6:coauthVersionLast="47" xr6:coauthVersionMax="47" xr10:uidLastSave="{00000000-0000-0000-0000-000000000000}"/>
  <bookViews>
    <workbookView xWindow="28680" yWindow="-120" windowWidth="29040" windowHeight="15720" xr2:uid="{444C1F14-4107-4855-8922-C1C44E72D2BF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E121" i="1"/>
  <c r="F105" i="1"/>
  <c r="E105" i="1"/>
  <c r="F89" i="1"/>
  <c r="E89" i="1"/>
  <c r="F73" i="1"/>
  <c r="E73" i="1"/>
  <c r="F57" i="1"/>
  <c r="E57" i="1"/>
  <c r="F41" i="1"/>
  <c r="E41" i="1"/>
</calcChain>
</file>

<file path=xl/sharedStrings.xml><?xml version="1.0" encoding="utf-8"?>
<sst xmlns="http://schemas.openxmlformats.org/spreadsheetml/2006/main" count="445" uniqueCount="32">
  <si>
    <t>Month</t>
  </si>
  <si>
    <t>Commodity</t>
  </si>
  <si>
    <t>Quantity/Volume</t>
  </si>
  <si>
    <t>Value ( USD)</t>
  </si>
  <si>
    <t>Operational Location</t>
  </si>
  <si>
    <t>January</t>
  </si>
  <si>
    <t>Guyana Gold Board</t>
  </si>
  <si>
    <t>GOLD</t>
  </si>
  <si>
    <t>GGB</t>
  </si>
  <si>
    <t>Georgetown</t>
  </si>
  <si>
    <t>Bartica</t>
  </si>
  <si>
    <t>Port Kaituma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</si>
  <si>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</si>
  <si>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</si>
  <si>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</si>
  <si>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</si>
  <si>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</si>
  <si>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</si>
  <si>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</si>
  <si>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</si>
  <si>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</si>
  <si>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</si>
  <si>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</si>
  <si>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</si>
  <si>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EL Dorado Trading</t>
  </si>
  <si>
    <t>Dinar Trading</t>
  </si>
  <si>
    <t>Adolphus Mining Inc.</t>
  </si>
  <si>
    <t>Entity</t>
  </si>
  <si>
    <t>Ounces</t>
  </si>
  <si>
    <t>Pure Diamond Inc.</t>
  </si>
  <si>
    <t xml:space="preserve">Mohamed's Enterprise </t>
  </si>
  <si>
    <t xml:space="preserve">GUYANA GOLD BOARD AND LICENSED DEALERS                                                                                                                                                                                                                                                                       GOLD DECLARATIONS FOR YEAR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</si>
</sst>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8" xfId="0" applyFont="1" applyBorder="1" applyAlignment="1">
      <alignment horizontal="center"/>
    </xf>
    <xf numFmtId="0" fontId="1" fillId="0" borderId="11" xfId="0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" fillId="0" borderId="17" xfId="0" applyFont="1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3" fillId="0" borderId="20" xfId="0" applyFont="1" applyBorder="1"/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4" fillId="0" borderId="0" xfId="0" applyFont="1"/>
    <xf numFmtId="0" fontId="2" fillId="0" borderId="3" xfId="0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5AE2-27A4-45BA-9F8F-839C55E46C91}">
  <dimension ref="B1:H124"/>
  <sheetViews>
    <sheetView tabSelected="1" workbookViewId="0">
      <selection activeCell="K11" sqref="K11"/>
    </sheetView>
  </sheetViews>
  <sheetFormatPr defaultRowHeight="19.95" customHeight="1" x14ac:dyDescent="0.3"/>
  <cols>
    <col min="2" max="2" width="16.109375" customWidth="1"/>
    <col min="3" max="3" width="30.6640625" customWidth="1"/>
    <col min="4" max="4" width="22.33203125" customWidth="1"/>
    <col min="5" max="5" width="16.44140625" style="21" customWidth="1"/>
    <col min="6" max="6" width="21.44140625" style="21" customWidth="1"/>
    <col min="7" max="7" width="18.44140625" customWidth="1"/>
    <col min="8" max="8" width="22.5546875" customWidth="1"/>
  </cols>
  <sheetData>
    <row r="1" spans="2:8" ht="32.4" customHeight="1" x14ac:dyDescent="0.3">
      <c r="B1" s="27" t="s">
        <v>31</v>
      </c>
      <c r="C1" s="27"/>
      <c r="D1" s="27"/>
      <c r="E1" s="27"/>
      <c r="F1" s="27"/>
      <c r="G1" s="27"/>
      <c r="H1" s="27"/>
    </row>
    <row r="2" spans="2:8" ht="42.6" customHeight="1" thickBot="1" x14ac:dyDescent="0.35">
      <c r="B2" s="28"/>
      <c r="C2" s="28"/>
      <c r="D2" s="28"/>
      <c r="E2" s="28"/>
      <c r="F2" s="28"/>
      <c r="G2" s="28"/>
      <c r="H2" s="28"/>
    </row>
    <row r="3" spans="2:8" ht="19.95" customHeight="1" x14ac:dyDescent="0.3">
      <c r="B3" s="40" t="s">
        <v>0</v>
      </c>
      <c r="C3" s="42" t="s">
        <v>27</v>
      </c>
      <c r="D3" s="42" t="s">
        <v>1</v>
      </c>
      <c r="E3" s="16" t="s">
        <v>2</v>
      </c>
      <c r="F3" s="42" t="s">
        <v>3</v>
      </c>
      <c r="G3" s="36" t="s">
        <v>4</v>
      </c>
      <c r="H3" s="37"/>
    </row>
    <row r="4" spans="2:8" ht="19.95" customHeight="1" thickBot="1" x14ac:dyDescent="0.35">
      <c r="B4" s="41"/>
      <c r="C4" s="43"/>
      <c r="D4" s="43"/>
      <c r="E4" s="1" t="s">
        <v>28</v>
      </c>
      <c r="F4" s="43"/>
      <c r="G4" s="38"/>
      <c r="H4" s="39"/>
    </row>
    <row r="5" spans="2:8" ht="19.95" customHeight="1" x14ac:dyDescent="0.3">
      <c r="B5" s="2" t="s">
        <v>5</v>
      </c>
      <c r="C5" s="3" t="s">
        <v>6</v>
      </c>
      <c r="D5" s="4" t="s">
        <v>7</v>
      </c>
      <c r="E5" s="17">
        <v>5917.41</v>
      </c>
      <c r="F5" s="22">
        <v>2091467033</v>
      </c>
      <c r="G5" s="4" t="s">
        <v>8</v>
      </c>
      <c r="H5" s="5" t="s">
        <v>9</v>
      </c>
    </row>
    <row r="6" spans="2:8" ht="19.95" customHeight="1" x14ac:dyDescent="0.3">
      <c r="B6" s="6"/>
      <c r="C6" s="3" t="s">
        <v>6</v>
      </c>
      <c r="D6" s="7" t="s">
        <v>7</v>
      </c>
      <c r="E6" s="18">
        <v>387.87</v>
      </c>
      <c r="F6" s="23">
        <v>136560034</v>
      </c>
      <c r="G6" s="7" t="s">
        <v>8</v>
      </c>
      <c r="H6" s="8" t="s">
        <v>10</v>
      </c>
    </row>
    <row r="7" spans="2:8" ht="19.95" customHeight="1" x14ac:dyDescent="0.3">
      <c r="B7" s="6"/>
      <c r="C7" s="3" t="s">
        <v>6</v>
      </c>
      <c r="D7" s="7" t="s">
        <v>7</v>
      </c>
      <c r="E7" s="18">
        <v>240.17</v>
      </c>
      <c r="F7" s="23">
        <v>84719863</v>
      </c>
      <c r="G7" s="7" t="s">
        <v>8</v>
      </c>
      <c r="H7" s="8" t="s">
        <v>11</v>
      </c>
    </row>
    <row r="8" spans="2:8" ht="19.95" customHeight="1" x14ac:dyDescent="0.3">
      <c r="B8" s="6" t="s">
        <v>12</v>
      </c>
      <c r="C8" s="3" t="s">
        <v>6</v>
      </c>
      <c r="D8" s="7" t="s">
        <v>7</v>
      </c>
      <c r="E8" s="18">
        <v>7729.68</v>
      </c>
      <c r="F8" s="23">
        <v>2823974379</v>
      </c>
      <c r="G8" s="7" t="s">
        <v>8</v>
      </c>
      <c r="H8" s="8" t="s">
        <v>9</v>
      </c>
    </row>
    <row r="9" spans="2:8" ht="19.95" customHeight="1" x14ac:dyDescent="0.3">
      <c r="B9" s="6"/>
      <c r="C9" s="3" t="s">
        <v>6</v>
      </c>
      <c r="D9" s="7" t="s">
        <v>7</v>
      </c>
      <c r="E9" s="18">
        <v>665.65</v>
      </c>
      <c r="F9" s="23">
        <v>242155434</v>
      </c>
      <c r="G9" s="7" t="s">
        <v>8</v>
      </c>
      <c r="H9" s="8" t="s">
        <v>10</v>
      </c>
    </row>
    <row r="10" spans="2:8" ht="19.95" customHeight="1" x14ac:dyDescent="0.3">
      <c r="B10" s="6"/>
      <c r="C10" s="3" t="s">
        <v>6</v>
      </c>
      <c r="D10" s="7" t="s">
        <v>7</v>
      </c>
      <c r="E10" s="18">
        <v>224.61</v>
      </c>
      <c r="F10" s="23">
        <v>81127816</v>
      </c>
      <c r="G10" s="7" t="s">
        <v>8</v>
      </c>
      <c r="H10" s="8" t="s">
        <v>11</v>
      </c>
    </row>
    <row r="11" spans="2:8" ht="19.95" customHeight="1" x14ac:dyDescent="0.3">
      <c r="B11" s="6" t="s">
        <v>13</v>
      </c>
      <c r="C11" s="3" t="s">
        <v>6</v>
      </c>
      <c r="D11" s="7" t="s">
        <v>7</v>
      </c>
      <c r="E11" s="18">
        <v>7863.94</v>
      </c>
      <c r="F11" s="23">
        <v>2993873703</v>
      </c>
      <c r="G11" s="7" t="s">
        <v>8</v>
      </c>
      <c r="H11" s="8" t="s">
        <v>9</v>
      </c>
    </row>
    <row r="12" spans="2:8" ht="19.95" customHeight="1" x14ac:dyDescent="0.3">
      <c r="B12" s="6"/>
      <c r="C12" s="3" t="s">
        <v>6</v>
      </c>
      <c r="D12" s="7" t="s">
        <v>7</v>
      </c>
      <c r="E12" s="18">
        <v>1218.3800000000001</v>
      </c>
      <c r="F12" s="23">
        <v>469472800</v>
      </c>
      <c r="G12" s="7" t="s">
        <v>8</v>
      </c>
      <c r="H12" s="8" t="s">
        <v>10</v>
      </c>
    </row>
    <row r="13" spans="2:8" ht="19.95" customHeight="1" x14ac:dyDescent="0.3">
      <c r="B13" s="6"/>
      <c r="C13" s="3" t="s">
        <v>6</v>
      </c>
      <c r="D13" s="7" t="s">
        <v>7</v>
      </c>
      <c r="E13" s="18">
        <v>277.39999999999998</v>
      </c>
      <c r="F13" s="23">
        <v>104654100</v>
      </c>
      <c r="G13" s="7" t="s">
        <v>8</v>
      </c>
      <c r="H13" s="8" t="s">
        <v>11</v>
      </c>
    </row>
    <row r="14" spans="2:8" ht="19.95" customHeight="1" x14ac:dyDescent="0.3">
      <c r="B14" s="9" t="s">
        <v>14</v>
      </c>
      <c r="C14" s="3" t="s">
        <v>6</v>
      </c>
      <c r="D14" s="7" t="s">
        <v>7</v>
      </c>
      <c r="E14" s="19">
        <v>6598.62</v>
      </c>
      <c r="F14" s="24">
        <v>2523648856</v>
      </c>
      <c r="G14" s="7" t="s">
        <v>8</v>
      </c>
      <c r="H14" s="10" t="s">
        <v>9</v>
      </c>
    </row>
    <row r="15" spans="2:8" ht="19.95" customHeight="1" x14ac:dyDescent="0.3">
      <c r="B15" s="9"/>
      <c r="C15" s="3" t="s">
        <v>6</v>
      </c>
      <c r="D15" s="7" t="s">
        <v>7</v>
      </c>
      <c r="E15" s="19">
        <v>1161.74</v>
      </c>
      <c r="F15" s="24">
        <v>445135349</v>
      </c>
      <c r="G15" s="7" t="s">
        <v>8</v>
      </c>
      <c r="H15" s="10" t="s">
        <v>10</v>
      </c>
    </row>
    <row r="16" spans="2:8" ht="19.95" customHeight="1" x14ac:dyDescent="0.3">
      <c r="B16" s="9"/>
      <c r="C16" s="3" t="s">
        <v>6</v>
      </c>
      <c r="D16" s="7" t="s">
        <v>7</v>
      </c>
      <c r="E16" s="19">
        <v>260.58</v>
      </c>
      <c r="F16" s="24">
        <v>98178685</v>
      </c>
      <c r="G16" s="7" t="s">
        <v>8</v>
      </c>
      <c r="H16" s="10" t="s">
        <v>11</v>
      </c>
    </row>
    <row r="17" spans="2:8" ht="19.95" customHeight="1" x14ac:dyDescent="0.3">
      <c r="B17" s="9" t="s">
        <v>15</v>
      </c>
      <c r="C17" s="3" t="s">
        <v>6</v>
      </c>
      <c r="D17" s="7" t="s">
        <v>7</v>
      </c>
      <c r="E17" s="19">
        <v>5430.71</v>
      </c>
      <c r="F17" s="24">
        <v>1949051024</v>
      </c>
      <c r="G17" s="7" t="s">
        <v>8</v>
      </c>
      <c r="H17" s="10" t="s">
        <v>9</v>
      </c>
    </row>
    <row r="18" spans="2:8" ht="19.95" customHeight="1" x14ac:dyDescent="0.3">
      <c r="B18" s="9"/>
      <c r="C18" s="3" t="s">
        <v>6</v>
      </c>
      <c r="D18" s="7" t="s">
        <v>7</v>
      </c>
      <c r="E18" s="19">
        <v>1472.79</v>
      </c>
      <c r="F18" s="24">
        <v>542914837</v>
      </c>
      <c r="G18" s="7" t="s">
        <v>8</v>
      </c>
      <c r="H18" s="10" t="s">
        <v>10</v>
      </c>
    </row>
    <row r="19" spans="2:8" ht="19.95" customHeight="1" x14ac:dyDescent="0.3">
      <c r="B19" s="9"/>
      <c r="C19" s="3" t="s">
        <v>6</v>
      </c>
      <c r="D19" s="7" t="s">
        <v>7</v>
      </c>
      <c r="E19" s="19">
        <v>266.11</v>
      </c>
      <c r="F19" s="24">
        <v>95666358</v>
      </c>
      <c r="G19" s="7" t="s">
        <v>8</v>
      </c>
      <c r="H19" s="10" t="s">
        <v>11</v>
      </c>
    </row>
    <row r="20" spans="2:8" ht="19.95" customHeight="1" x14ac:dyDescent="0.3">
      <c r="B20" s="9" t="s">
        <v>16</v>
      </c>
      <c r="C20" s="3" t="s">
        <v>6</v>
      </c>
      <c r="D20" s="7" t="s">
        <v>7</v>
      </c>
      <c r="E20" s="19">
        <v>4416.03</v>
      </c>
      <c r="F20" s="24">
        <v>1570852164</v>
      </c>
      <c r="G20" s="7" t="s">
        <v>8</v>
      </c>
      <c r="H20" s="10" t="s">
        <v>9</v>
      </c>
    </row>
    <row r="21" spans="2:8" ht="19.95" customHeight="1" x14ac:dyDescent="0.3">
      <c r="B21" s="9"/>
      <c r="C21" s="3" t="s">
        <v>6</v>
      </c>
      <c r="D21" s="7" t="s">
        <v>7</v>
      </c>
      <c r="E21" s="19">
        <v>1241.79</v>
      </c>
      <c r="F21" s="24">
        <v>452866754</v>
      </c>
      <c r="G21" s="7" t="s">
        <v>8</v>
      </c>
      <c r="H21" s="10" t="s">
        <v>10</v>
      </c>
    </row>
    <row r="22" spans="2:8" ht="19.95" customHeight="1" x14ac:dyDescent="0.3">
      <c r="B22" s="9"/>
      <c r="C22" s="3" t="s">
        <v>6</v>
      </c>
      <c r="D22" s="7" t="s">
        <v>7</v>
      </c>
      <c r="E22" s="19">
        <v>192.39</v>
      </c>
      <c r="F22" s="24">
        <v>69043022</v>
      </c>
      <c r="G22" s="7" t="s">
        <v>8</v>
      </c>
      <c r="H22" s="10" t="s">
        <v>11</v>
      </c>
    </row>
    <row r="23" spans="2:8" ht="19.95" customHeight="1" x14ac:dyDescent="0.3">
      <c r="B23" s="9" t="s">
        <v>17</v>
      </c>
      <c r="C23" s="3" t="s">
        <v>6</v>
      </c>
      <c r="D23" s="7" t="s">
        <v>7</v>
      </c>
      <c r="E23" s="19">
        <v>5271.21</v>
      </c>
      <c r="F23" s="24">
        <v>1783898806</v>
      </c>
      <c r="G23" s="7" t="s">
        <v>8</v>
      </c>
      <c r="H23" s="10" t="s">
        <v>9</v>
      </c>
    </row>
    <row r="24" spans="2:8" ht="19.95" customHeight="1" x14ac:dyDescent="0.3">
      <c r="B24" s="9"/>
      <c r="C24" s="3" t="s">
        <v>6</v>
      </c>
      <c r="D24" s="7" t="s">
        <v>7</v>
      </c>
      <c r="E24" s="19">
        <v>1084.06</v>
      </c>
      <c r="F24" s="24">
        <v>378052869</v>
      </c>
      <c r="G24" s="7" t="s">
        <v>8</v>
      </c>
      <c r="H24" s="10" t="s">
        <v>10</v>
      </c>
    </row>
    <row r="25" spans="2:8" ht="19.95" customHeight="1" x14ac:dyDescent="0.3">
      <c r="B25" s="9"/>
      <c r="C25" s="3" t="s">
        <v>6</v>
      </c>
      <c r="D25" s="7" t="s">
        <v>7</v>
      </c>
      <c r="E25" s="19">
        <v>324.88</v>
      </c>
      <c r="F25" s="24">
        <v>107687540</v>
      </c>
      <c r="G25" s="7" t="s">
        <v>8</v>
      </c>
      <c r="H25" s="10" t="s">
        <v>11</v>
      </c>
    </row>
    <row r="26" spans="2:8" ht="19.95" customHeight="1" x14ac:dyDescent="0.3">
      <c r="B26" s="9" t="s">
        <v>18</v>
      </c>
      <c r="C26" s="3" t="s">
        <v>6</v>
      </c>
      <c r="D26" s="7" t="s">
        <v>7</v>
      </c>
      <c r="E26" s="19">
        <v>6109.22</v>
      </c>
      <c r="F26" s="24">
        <v>2073783772</v>
      </c>
      <c r="G26" s="7" t="s">
        <v>8</v>
      </c>
      <c r="H26" s="10" t="s">
        <v>9</v>
      </c>
    </row>
    <row r="27" spans="2:8" ht="19.95" customHeight="1" x14ac:dyDescent="0.3">
      <c r="B27" s="9"/>
      <c r="C27" s="3" t="s">
        <v>6</v>
      </c>
      <c r="D27" s="7" t="s">
        <v>7</v>
      </c>
      <c r="E27" s="19">
        <v>958.83</v>
      </c>
      <c r="F27" s="24">
        <v>334833629</v>
      </c>
      <c r="G27" s="7" t="s">
        <v>8</v>
      </c>
      <c r="H27" s="10" t="s">
        <v>10</v>
      </c>
    </row>
    <row r="28" spans="2:8" ht="19.95" customHeight="1" x14ac:dyDescent="0.3">
      <c r="B28" s="9"/>
      <c r="C28" s="3" t="s">
        <v>6</v>
      </c>
      <c r="D28" s="7" t="s">
        <v>7</v>
      </c>
      <c r="E28" s="19">
        <v>230.14</v>
      </c>
      <c r="F28" s="24">
        <v>79084882</v>
      </c>
      <c r="G28" s="7" t="s">
        <v>8</v>
      </c>
      <c r="H28" s="10" t="s">
        <v>11</v>
      </c>
    </row>
    <row r="29" spans="2:8" ht="19.95" customHeight="1" x14ac:dyDescent="0.3">
      <c r="B29" s="9" t="s">
        <v>19</v>
      </c>
      <c r="C29" s="3" t="s">
        <v>6</v>
      </c>
      <c r="D29" s="7" t="s">
        <v>7</v>
      </c>
      <c r="E29" s="19">
        <v>5040.95</v>
      </c>
      <c r="F29" s="24">
        <v>1655359211</v>
      </c>
      <c r="G29" s="7" t="s">
        <v>8</v>
      </c>
      <c r="H29" s="10" t="s">
        <v>9</v>
      </c>
    </row>
    <row r="30" spans="2:8" ht="19.95" customHeight="1" x14ac:dyDescent="0.3">
      <c r="B30" s="9"/>
      <c r="C30" s="3" t="s">
        <v>6</v>
      </c>
      <c r="D30" s="7" t="s">
        <v>7</v>
      </c>
      <c r="E30" s="19">
        <v>872.12</v>
      </c>
      <c r="F30" s="24">
        <v>289458916</v>
      </c>
      <c r="G30" s="7" t="s">
        <v>8</v>
      </c>
      <c r="H30" s="10" t="s">
        <v>10</v>
      </c>
    </row>
    <row r="31" spans="2:8" ht="19.95" customHeight="1" x14ac:dyDescent="0.3">
      <c r="B31" s="9"/>
      <c r="C31" s="3" t="s">
        <v>6</v>
      </c>
      <c r="D31" s="7" t="s">
        <v>7</v>
      </c>
      <c r="E31" s="19">
        <v>285.5</v>
      </c>
      <c r="F31" s="24">
        <v>92272671</v>
      </c>
      <c r="G31" s="7" t="s">
        <v>8</v>
      </c>
      <c r="H31" s="10" t="s">
        <v>11</v>
      </c>
    </row>
    <row r="32" spans="2:8" ht="19.95" customHeight="1" x14ac:dyDescent="0.3">
      <c r="B32" s="9" t="s">
        <v>20</v>
      </c>
      <c r="C32" s="3" t="s">
        <v>6</v>
      </c>
      <c r="D32" s="7" t="s">
        <v>7</v>
      </c>
      <c r="E32" s="19">
        <v>5871.11</v>
      </c>
      <c r="F32" s="24">
        <v>1911491319</v>
      </c>
      <c r="G32" s="7" t="s">
        <v>8</v>
      </c>
      <c r="H32" s="10" t="s">
        <v>9</v>
      </c>
    </row>
    <row r="33" spans="2:8" ht="19.95" customHeight="1" x14ac:dyDescent="0.3">
      <c r="B33" s="9"/>
      <c r="C33" s="3" t="s">
        <v>6</v>
      </c>
      <c r="D33" s="7" t="s">
        <v>7</v>
      </c>
      <c r="E33" s="19">
        <v>833.8</v>
      </c>
      <c r="F33" s="24">
        <v>275548071</v>
      </c>
      <c r="G33" s="7" t="s">
        <v>8</v>
      </c>
      <c r="H33" s="10" t="s">
        <v>10</v>
      </c>
    </row>
    <row r="34" spans="2:8" ht="19.95" customHeight="1" x14ac:dyDescent="0.3">
      <c r="B34" s="9"/>
      <c r="C34" s="3" t="s">
        <v>6</v>
      </c>
      <c r="D34" s="7" t="s">
        <v>7</v>
      </c>
      <c r="E34" s="19">
        <v>240.1</v>
      </c>
      <c r="F34" s="24">
        <v>77374751</v>
      </c>
      <c r="G34" s="7" t="s">
        <v>8</v>
      </c>
      <c r="H34" s="10" t="s">
        <v>11</v>
      </c>
    </row>
    <row r="35" spans="2:8" ht="19.95" customHeight="1" x14ac:dyDescent="0.3">
      <c r="B35" s="9" t="s">
        <v>21</v>
      </c>
      <c r="C35" s="3" t="s">
        <v>6</v>
      </c>
      <c r="D35" s="7" t="s">
        <v>7</v>
      </c>
      <c r="E35" s="19">
        <v>6666.75</v>
      </c>
      <c r="F35" s="24">
        <v>2261007704</v>
      </c>
      <c r="G35" s="7" t="s">
        <v>8</v>
      </c>
      <c r="H35" s="10" t="s">
        <v>9</v>
      </c>
    </row>
    <row r="36" spans="2:8" ht="19.95" customHeight="1" x14ac:dyDescent="0.3">
      <c r="B36" s="9"/>
      <c r="C36" s="3" t="s">
        <v>6</v>
      </c>
      <c r="D36" s="7" t="s">
        <v>7</v>
      </c>
      <c r="E36" s="19">
        <v>807.18</v>
      </c>
      <c r="F36" s="24">
        <v>273042493</v>
      </c>
      <c r="G36" s="7" t="s">
        <v>8</v>
      </c>
      <c r="H36" s="10" t="s">
        <v>10</v>
      </c>
    </row>
    <row r="37" spans="2:8" ht="19.95" customHeight="1" x14ac:dyDescent="0.3">
      <c r="B37" s="9"/>
      <c r="C37" s="3" t="s">
        <v>6</v>
      </c>
      <c r="D37" s="7" t="s">
        <v>7</v>
      </c>
      <c r="E37" s="19">
        <v>320.19</v>
      </c>
      <c r="F37" s="24">
        <v>107310775</v>
      </c>
      <c r="G37" s="7" t="s">
        <v>8</v>
      </c>
      <c r="H37" s="10" t="s">
        <v>11</v>
      </c>
    </row>
    <row r="38" spans="2:8" ht="19.95" customHeight="1" x14ac:dyDescent="0.3">
      <c r="B38" s="9" t="s">
        <v>22</v>
      </c>
      <c r="C38" s="3" t="s">
        <v>6</v>
      </c>
      <c r="D38" s="7" t="s">
        <v>7</v>
      </c>
      <c r="E38" s="19">
        <v>5190.96</v>
      </c>
      <c r="F38" s="24">
        <v>1811341236</v>
      </c>
      <c r="G38" s="7" t="s">
        <v>8</v>
      </c>
      <c r="H38" s="10" t="s">
        <v>9</v>
      </c>
    </row>
    <row r="39" spans="2:8" ht="19.95" customHeight="1" x14ac:dyDescent="0.3">
      <c r="B39" s="9"/>
      <c r="C39" s="3" t="s">
        <v>6</v>
      </c>
      <c r="D39" s="7" t="s">
        <v>7</v>
      </c>
      <c r="E39" s="19">
        <v>1031.2</v>
      </c>
      <c r="F39" s="24">
        <v>365858685</v>
      </c>
      <c r="G39" s="7" t="s">
        <v>8</v>
      </c>
      <c r="H39" s="10" t="s">
        <v>10</v>
      </c>
    </row>
    <row r="40" spans="2:8" ht="19.95" customHeight="1" thickBot="1" x14ac:dyDescent="0.35">
      <c r="B40" s="9"/>
      <c r="C40" s="3" t="s">
        <v>6</v>
      </c>
      <c r="D40" s="11" t="s">
        <v>7</v>
      </c>
      <c r="E40" s="19">
        <v>248.85</v>
      </c>
      <c r="F40" s="24">
        <v>87224413</v>
      </c>
      <c r="G40" s="11" t="s">
        <v>8</v>
      </c>
      <c r="H40" s="10" t="s">
        <v>11</v>
      </c>
    </row>
    <row r="41" spans="2:8" ht="19.95" customHeight="1" thickBot="1" x14ac:dyDescent="0.35">
      <c r="B41" s="12" t="s">
        <v>23</v>
      </c>
      <c r="C41" s="29"/>
      <c r="D41" s="30"/>
      <c r="E41" s="20">
        <f>SUM(E5:E40)</f>
        <v>86952.920000000013</v>
      </c>
      <c r="F41" s="25">
        <f>SUM(F5:F40)</f>
        <v>30739993954</v>
      </c>
      <c r="G41" s="29"/>
      <c r="H41" s="31"/>
    </row>
    <row r="42" spans="2:8" ht="19.95" customHeight="1" thickBot="1" x14ac:dyDescent="0.35"/>
    <row r="43" spans="2:8" ht="19.95" customHeight="1" x14ac:dyDescent="0.3">
      <c r="B43" s="40" t="s">
        <v>0</v>
      </c>
      <c r="C43" s="42" t="s">
        <v>27</v>
      </c>
      <c r="D43" s="42" t="s">
        <v>1</v>
      </c>
      <c r="E43" s="16" t="s">
        <v>2</v>
      </c>
      <c r="F43" s="42" t="s">
        <v>3</v>
      </c>
      <c r="G43" s="36" t="s">
        <v>4</v>
      </c>
      <c r="H43" s="37"/>
    </row>
    <row r="44" spans="2:8" ht="19.95" customHeight="1" thickBot="1" x14ac:dyDescent="0.35">
      <c r="B44" s="41"/>
      <c r="C44" s="43"/>
      <c r="D44" s="43"/>
      <c r="E44" s="1" t="s">
        <v>28</v>
      </c>
      <c r="F44" s="43"/>
      <c r="G44" s="38"/>
      <c r="H44" s="39"/>
    </row>
    <row r="45" spans="2:8" ht="19.95" customHeight="1" x14ac:dyDescent="0.3">
      <c r="B45" s="2" t="s">
        <v>5</v>
      </c>
      <c r="C45" s="13" t="s">
        <v>24</v>
      </c>
      <c r="D45" s="4" t="s">
        <v>7</v>
      </c>
      <c r="E45" s="22">
        <v>10620</v>
      </c>
      <c r="F45" s="22">
        <v>3734917476</v>
      </c>
      <c r="G45" s="32" t="s">
        <v>9</v>
      </c>
      <c r="H45" s="33"/>
    </row>
    <row r="46" spans="2:8" ht="19.95" customHeight="1" x14ac:dyDescent="0.3">
      <c r="B46" s="6" t="s">
        <v>12</v>
      </c>
      <c r="C46" s="13" t="s">
        <v>24</v>
      </c>
      <c r="D46" s="7" t="s">
        <v>7</v>
      </c>
      <c r="E46" s="23">
        <v>13813</v>
      </c>
      <c r="F46" s="23">
        <v>4934811914</v>
      </c>
      <c r="G46" s="34" t="s">
        <v>9</v>
      </c>
      <c r="H46" s="35"/>
    </row>
    <row r="47" spans="2:8" ht="19.95" customHeight="1" x14ac:dyDescent="0.3">
      <c r="B47" s="6" t="s">
        <v>13</v>
      </c>
      <c r="C47" s="13" t="s">
        <v>24</v>
      </c>
      <c r="D47" s="7" t="s">
        <v>7</v>
      </c>
      <c r="E47" s="23">
        <v>12443</v>
      </c>
      <c r="F47" s="23">
        <v>4695314481</v>
      </c>
      <c r="G47" s="34" t="s">
        <v>9</v>
      </c>
      <c r="H47" s="35"/>
    </row>
    <row r="48" spans="2:8" ht="19.95" customHeight="1" x14ac:dyDescent="0.3">
      <c r="B48" s="9" t="s">
        <v>14</v>
      </c>
      <c r="C48" s="13" t="s">
        <v>24</v>
      </c>
      <c r="D48" s="7" t="s">
        <v>7</v>
      </c>
      <c r="E48" s="24">
        <v>15242</v>
      </c>
      <c r="F48" s="24">
        <v>5726361765</v>
      </c>
      <c r="G48" s="34" t="s">
        <v>9</v>
      </c>
      <c r="H48" s="35"/>
    </row>
    <row r="49" spans="2:8" ht="19.95" customHeight="1" x14ac:dyDescent="0.3">
      <c r="B49" s="9" t="s">
        <v>15</v>
      </c>
      <c r="C49" s="13" t="s">
        <v>24</v>
      </c>
      <c r="D49" s="7" t="s">
        <v>7</v>
      </c>
      <c r="E49" s="24">
        <v>17107</v>
      </c>
      <c r="F49" s="24">
        <v>6165658952</v>
      </c>
      <c r="G49" s="34" t="s">
        <v>9</v>
      </c>
      <c r="H49" s="35"/>
    </row>
    <row r="50" spans="2:8" ht="19.95" customHeight="1" x14ac:dyDescent="0.3">
      <c r="B50" s="9" t="s">
        <v>16</v>
      </c>
      <c r="C50" s="13" t="s">
        <v>24</v>
      </c>
      <c r="D50" s="7" t="s">
        <v>7</v>
      </c>
      <c r="E50" s="24">
        <v>13505</v>
      </c>
      <c r="F50" s="24">
        <v>4804300691</v>
      </c>
      <c r="G50" s="34" t="s">
        <v>9</v>
      </c>
      <c r="H50" s="35"/>
    </row>
    <row r="51" spans="2:8" ht="19.95" customHeight="1" x14ac:dyDescent="0.3">
      <c r="B51" s="9" t="s">
        <v>17</v>
      </c>
      <c r="C51" s="13" t="s">
        <v>24</v>
      </c>
      <c r="D51" s="7" t="s">
        <v>7</v>
      </c>
      <c r="E51" s="24">
        <v>11688</v>
      </c>
      <c r="F51" s="24">
        <v>1975917762</v>
      </c>
      <c r="G51" s="34" t="s">
        <v>9</v>
      </c>
      <c r="H51" s="35"/>
    </row>
    <row r="52" spans="2:8" ht="19.95" customHeight="1" x14ac:dyDescent="0.3">
      <c r="B52" s="9" t="s">
        <v>18</v>
      </c>
      <c r="C52" s="13" t="s">
        <v>24</v>
      </c>
      <c r="D52" s="7" t="s">
        <v>7</v>
      </c>
      <c r="E52" s="24">
        <v>13259</v>
      </c>
      <c r="F52" s="24">
        <v>4516640629</v>
      </c>
      <c r="G52" s="34" t="s">
        <v>9</v>
      </c>
      <c r="H52" s="35"/>
    </row>
    <row r="53" spans="2:8" ht="19.95" customHeight="1" x14ac:dyDescent="0.3">
      <c r="B53" s="9" t="s">
        <v>19</v>
      </c>
      <c r="C53" s="13" t="s">
        <v>24</v>
      </c>
      <c r="D53" s="7" t="s">
        <v>7</v>
      </c>
      <c r="E53" s="24">
        <v>14036</v>
      </c>
      <c r="F53" s="24">
        <v>4650826408</v>
      </c>
      <c r="G53" s="34" t="s">
        <v>9</v>
      </c>
      <c r="H53" s="35"/>
    </row>
    <row r="54" spans="2:8" ht="19.95" customHeight="1" x14ac:dyDescent="0.3">
      <c r="B54" s="9" t="s">
        <v>20</v>
      </c>
      <c r="C54" s="13" t="s">
        <v>24</v>
      </c>
      <c r="D54" s="7" t="s">
        <v>7</v>
      </c>
      <c r="E54" s="24">
        <v>12623</v>
      </c>
      <c r="F54" s="24">
        <v>4057569217</v>
      </c>
      <c r="G54" s="34" t="s">
        <v>9</v>
      </c>
      <c r="H54" s="35"/>
    </row>
    <row r="55" spans="2:8" ht="19.95" customHeight="1" x14ac:dyDescent="0.3">
      <c r="B55" s="9" t="s">
        <v>21</v>
      </c>
      <c r="C55" s="13" t="s">
        <v>24</v>
      </c>
      <c r="D55" s="7" t="s">
        <v>7</v>
      </c>
      <c r="E55" s="24">
        <v>16664</v>
      </c>
      <c r="F55" s="24">
        <v>5492406432</v>
      </c>
      <c r="G55" s="34" t="s">
        <v>9</v>
      </c>
      <c r="H55" s="35"/>
    </row>
    <row r="56" spans="2:8" ht="19.95" customHeight="1" thickBot="1" x14ac:dyDescent="0.35">
      <c r="B56" s="9" t="s">
        <v>22</v>
      </c>
      <c r="C56" s="13" t="s">
        <v>24</v>
      </c>
      <c r="D56" s="7" t="s">
        <v>7</v>
      </c>
      <c r="E56" s="24">
        <v>16402</v>
      </c>
      <c r="F56" s="24">
        <v>5679095898</v>
      </c>
      <c r="G56" s="34" t="s">
        <v>9</v>
      </c>
      <c r="H56" s="35"/>
    </row>
    <row r="57" spans="2:8" ht="19.95" customHeight="1" thickBot="1" x14ac:dyDescent="0.35">
      <c r="B57" s="12" t="s">
        <v>23</v>
      </c>
      <c r="C57" s="29"/>
      <c r="D57" s="30"/>
      <c r="E57" s="25">
        <f>SUM(E45:E56)</f>
        <v>167402</v>
      </c>
      <c r="F57" s="25">
        <f>SUM(F45:F56)</f>
        <v>56433821625</v>
      </c>
      <c r="G57" s="29"/>
      <c r="H57" s="31"/>
    </row>
    <row r="58" spans="2:8" ht="19.95" customHeight="1" thickBot="1" x14ac:dyDescent="0.35">
      <c r="B58" s="48"/>
      <c r="C58" s="48"/>
      <c r="D58" s="48"/>
      <c r="E58" s="48"/>
      <c r="F58" s="48"/>
      <c r="G58" s="48"/>
      <c r="H58" s="48"/>
    </row>
    <row r="59" spans="2:8" ht="19.95" customHeight="1" x14ac:dyDescent="0.3">
      <c r="B59" s="40" t="s">
        <v>0</v>
      </c>
      <c r="C59" s="42" t="s">
        <v>27</v>
      </c>
      <c r="D59" s="42" t="s">
        <v>1</v>
      </c>
      <c r="E59" s="16" t="s">
        <v>2</v>
      </c>
      <c r="F59" s="42" t="s">
        <v>3</v>
      </c>
      <c r="G59" s="36" t="s">
        <v>4</v>
      </c>
      <c r="H59" s="37"/>
    </row>
    <row r="60" spans="2:8" ht="19.95" customHeight="1" thickBot="1" x14ac:dyDescent="0.35">
      <c r="B60" s="41"/>
      <c r="C60" s="43"/>
      <c r="D60" s="43"/>
      <c r="E60" s="1" t="s">
        <v>28</v>
      </c>
      <c r="F60" s="43"/>
      <c r="G60" s="38"/>
      <c r="H60" s="39"/>
    </row>
    <row r="61" spans="2:8" ht="19.95" customHeight="1" x14ac:dyDescent="0.3">
      <c r="B61" s="2" t="s">
        <v>5</v>
      </c>
      <c r="C61" s="3" t="s">
        <v>29</v>
      </c>
      <c r="D61" s="4" t="s">
        <v>7</v>
      </c>
      <c r="E61" s="22">
        <v>1040</v>
      </c>
      <c r="F61" s="22">
        <v>366447305</v>
      </c>
      <c r="G61" s="32" t="s">
        <v>9</v>
      </c>
      <c r="H61" s="33"/>
    </row>
    <row r="62" spans="2:8" ht="19.95" customHeight="1" x14ac:dyDescent="0.3">
      <c r="B62" s="6" t="s">
        <v>12</v>
      </c>
      <c r="C62" s="3" t="s">
        <v>29</v>
      </c>
      <c r="D62" s="7" t="s">
        <v>7</v>
      </c>
      <c r="E62" s="23">
        <v>1128</v>
      </c>
      <c r="F62" s="23">
        <v>398935045</v>
      </c>
      <c r="G62" s="34" t="s">
        <v>9</v>
      </c>
      <c r="H62" s="35"/>
    </row>
    <row r="63" spans="2:8" ht="19.95" customHeight="1" x14ac:dyDescent="0.3">
      <c r="B63" s="6" t="s">
        <v>13</v>
      </c>
      <c r="C63" s="3" t="s">
        <v>29</v>
      </c>
      <c r="D63" s="7" t="s">
        <v>7</v>
      </c>
      <c r="E63" s="23">
        <v>1594</v>
      </c>
      <c r="F63" s="23">
        <v>600127133</v>
      </c>
      <c r="G63" s="34" t="s">
        <v>9</v>
      </c>
      <c r="H63" s="35"/>
    </row>
    <row r="64" spans="2:8" ht="19.95" customHeight="1" x14ac:dyDescent="0.3">
      <c r="B64" s="9" t="s">
        <v>14</v>
      </c>
      <c r="C64" s="3" t="s">
        <v>29</v>
      </c>
      <c r="D64" s="7" t="s">
        <v>7</v>
      </c>
      <c r="E64" s="24">
        <v>1247</v>
      </c>
      <c r="F64" s="24">
        <v>467199408</v>
      </c>
      <c r="G64" s="34" t="s">
        <v>9</v>
      </c>
      <c r="H64" s="35"/>
    </row>
    <row r="65" spans="2:8" ht="19.95" customHeight="1" x14ac:dyDescent="0.3">
      <c r="B65" s="9" t="s">
        <v>15</v>
      </c>
      <c r="C65" s="3" t="s">
        <v>29</v>
      </c>
      <c r="D65" s="7" t="s">
        <v>7</v>
      </c>
      <c r="E65" s="24">
        <v>1838</v>
      </c>
      <c r="F65" s="24">
        <v>663162806</v>
      </c>
      <c r="G65" s="34" t="s">
        <v>9</v>
      </c>
      <c r="H65" s="35"/>
    </row>
    <row r="66" spans="2:8" ht="19.95" customHeight="1" x14ac:dyDescent="0.3">
      <c r="B66" s="9" t="s">
        <v>16</v>
      </c>
      <c r="C66" s="3" t="s">
        <v>29</v>
      </c>
      <c r="D66" s="7" t="s">
        <v>7</v>
      </c>
      <c r="E66" s="24">
        <v>1417</v>
      </c>
      <c r="F66" s="24">
        <v>506464008</v>
      </c>
      <c r="G66" s="34" t="s">
        <v>9</v>
      </c>
      <c r="H66" s="35"/>
    </row>
    <row r="67" spans="2:8" ht="19.95" customHeight="1" x14ac:dyDescent="0.3">
      <c r="B67" s="9" t="s">
        <v>17</v>
      </c>
      <c r="C67" s="3" t="s">
        <v>29</v>
      </c>
      <c r="D67" s="7" t="s">
        <v>7</v>
      </c>
      <c r="E67" s="24">
        <v>1363</v>
      </c>
      <c r="F67" s="24">
        <v>466567245</v>
      </c>
      <c r="G67" s="34" t="s">
        <v>9</v>
      </c>
      <c r="H67" s="35"/>
    </row>
    <row r="68" spans="2:8" ht="19.95" customHeight="1" x14ac:dyDescent="0.3">
      <c r="B68" s="9" t="s">
        <v>18</v>
      </c>
      <c r="C68" s="3" t="s">
        <v>29</v>
      </c>
      <c r="D68" s="7" t="s">
        <v>7</v>
      </c>
      <c r="E68" s="24">
        <v>2089</v>
      </c>
      <c r="F68" s="24">
        <v>709451529</v>
      </c>
      <c r="G68" s="34" t="s">
        <v>9</v>
      </c>
      <c r="H68" s="35"/>
    </row>
    <row r="69" spans="2:8" ht="19.95" customHeight="1" x14ac:dyDescent="0.3">
      <c r="B69" s="9" t="s">
        <v>19</v>
      </c>
      <c r="C69" s="3" t="s">
        <v>29</v>
      </c>
      <c r="D69" s="7" t="s">
        <v>7</v>
      </c>
      <c r="E69" s="24">
        <v>880</v>
      </c>
      <c r="F69" s="24">
        <v>292293753</v>
      </c>
      <c r="G69" s="34" t="s">
        <v>9</v>
      </c>
      <c r="H69" s="35"/>
    </row>
    <row r="70" spans="2:8" ht="19.95" customHeight="1" x14ac:dyDescent="0.3">
      <c r="B70" s="9" t="s">
        <v>20</v>
      </c>
      <c r="C70" s="3" t="s">
        <v>29</v>
      </c>
      <c r="D70" s="7" t="s">
        <v>7</v>
      </c>
      <c r="E70" s="24">
        <v>1591</v>
      </c>
      <c r="F70" s="24">
        <v>514038584</v>
      </c>
      <c r="G70" s="34" t="s">
        <v>9</v>
      </c>
      <c r="H70" s="35"/>
    </row>
    <row r="71" spans="2:8" ht="19.95" customHeight="1" x14ac:dyDescent="0.3">
      <c r="B71" s="9" t="s">
        <v>21</v>
      </c>
      <c r="C71" s="3" t="s">
        <v>29</v>
      </c>
      <c r="D71" s="7" t="s">
        <v>7</v>
      </c>
      <c r="E71" s="24">
        <v>1810</v>
      </c>
      <c r="F71" s="24">
        <v>595455995</v>
      </c>
      <c r="G71" s="34" t="s">
        <v>9</v>
      </c>
      <c r="H71" s="35"/>
    </row>
    <row r="72" spans="2:8" ht="19.95" customHeight="1" thickBot="1" x14ac:dyDescent="0.35">
      <c r="B72" s="9" t="s">
        <v>22</v>
      </c>
      <c r="C72" s="3" t="s">
        <v>29</v>
      </c>
      <c r="D72" s="7" t="s">
        <v>7</v>
      </c>
      <c r="E72" s="24">
        <v>1617</v>
      </c>
      <c r="F72" s="24">
        <v>559990016</v>
      </c>
      <c r="G72" s="34" t="s">
        <v>9</v>
      </c>
      <c r="H72" s="35"/>
    </row>
    <row r="73" spans="2:8" ht="19.95" customHeight="1" thickBot="1" x14ac:dyDescent="0.35">
      <c r="B73" s="12" t="s">
        <v>23</v>
      </c>
      <c r="C73" s="29"/>
      <c r="D73" s="30"/>
      <c r="E73" s="25">
        <f>SUM(E61:E72)</f>
        <v>17614</v>
      </c>
      <c r="F73" s="25">
        <f>SUM(F61:F72)</f>
        <v>6140132827</v>
      </c>
      <c r="G73" s="29"/>
      <c r="H73" s="31"/>
    </row>
    <row r="74" spans="2:8" ht="19.95" customHeight="1" thickBot="1" x14ac:dyDescent="0.35"/>
    <row r="75" spans="2:8" ht="19.95" customHeight="1" x14ac:dyDescent="0.3">
      <c r="B75" s="40" t="s">
        <v>0</v>
      </c>
      <c r="C75" s="42" t="s">
        <v>27</v>
      </c>
      <c r="D75" s="42" t="s">
        <v>1</v>
      </c>
      <c r="E75" s="16" t="s">
        <v>2</v>
      </c>
      <c r="F75" s="44" t="s">
        <v>3</v>
      </c>
      <c r="G75" s="36" t="s">
        <v>4</v>
      </c>
      <c r="H75" s="37"/>
    </row>
    <row r="76" spans="2:8" ht="19.95" customHeight="1" thickBot="1" x14ac:dyDescent="0.35">
      <c r="B76" s="41"/>
      <c r="C76" s="43"/>
      <c r="D76" s="43"/>
      <c r="E76" s="1" t="s">
        <v>28</v>
      </c>
      <c r="F76" s="45"/>
      <c r="G76" s="38"/>
      <c r="H76" s="39"/>
    </row>
    <row r="77" spans="2:8" ht="19.95" customHeight="1" x14ac:dyDescent="0.3">
      <c r="B77" s="2" t="s">
        <v>5</v>
      </c>
      <c r="C77" s="3" t="s">
        <v>30</v>
      </c>
      <c r="D77" s="4" t="s">
        <v>7</v>
      </c>
      <c r="E77" s="22">
        <v>3864</v>
      </c>
      <c r="F77" s="22">
        <v>1357106398</v>
      </c>
      <c r="G77" s="46" t="s">
        <v>9</v>
      </c>
      <c r="H77" s="47"/>
    </row>
    <row r="78" spans="2:8" ht="19.95" customHeight="1" x14ac:dyDescent="0.3">
      <c r="B78" s="6" t="s">
        <v>12</v>
      </c>
      <c r="C78" s="3" t="s">
        <v>30</v>
      </c>
      <c r="D78" s="7" t="s">
        <v>7</v>
      </c>
      <c r="E78" s="23">
        <v>8800</v>
      </c>
      <c r="F78" s="23">
        <v>3157988734</v>
      </c>
      <c r="G78" s="34" t="s">
        <v>9</v>
      </c>
      <c r="H78" s="35"/>
    </row>
    <row r="79" spans="2:8" ht="19.95" customHeight="1" x14ac:dyDescent="0.3">
      <c r="B79" s="6" t="s">
        <v>13</v>
      </c>
      <c r="C79" s="3" t="s">
        <v>30</v>
      </c>
      <c r="D79" s="7" t="s">
        <v>7</v>
      </c>
      <c r="E79" s="23">
        <v>8800</v>
      </c>
      <c r="F79" s="23">
        <v>3295623986</v>
      </c>
      <c r="G79" s="34" t="s">
        <v>9</v>
      </c>
      <c r="H79" s="35"/>
    </row>
    <row r="80" spans="2:8" ht="19.95" customHeight="1" x14ac:dyDescent="0.3">
      <c r="B80" s="9" t="s">
        <v>14</v>
      </c>
      <c r="C80" s="3" t="s">
        <v>30</v>
      </c>
      <c r="D80" s="7" t="s">
        <v>7</v>
      </c>
      <c r="E80" s="24">
        <v>8800</v>
      </c>
      <c r="F80" s="24">
        <v>3317431437</v>
      </c>
      <c r="G80" s="34" t="s">
        <v>9</v>
      </c>
      <c r="H80" s="35"/>
    </row>
    <row r="81" spans="2:8" ht="19.95" customHeight="1" x14ac:dyDescent="0.3">
      <c r="B81" s="9" t="s">
        <v>15</v>
      </c>
      <c r="C81" s="3" t="s">
        <v>30</v>
      </c>
      <c r="D81" s="7" t="s">
        <v>7</v>
      </c>
      <c r="E81" s="24">
        <v>6899</v>
      </c>
      <c r="F81" s="24">
        <v>2480045007</v>
      </c>
      <c r="G81" s="34" t="s">
        <v>9</v>
      </c>
      <c r="H81" s="35"/>
    </row>
    <row r="82" spans="2:8" ht="19.95" customHeight="1" x14ac:dyDescent="0.3">
      <c r="B82" s="9" t="s">
        <v>16</v>
      </c>
      <c r="C82" s="3" t="s">
        <v>30</v>
      </c>
      <c r="D82" s="7" t="s">
        <v>7</v>
      </c>
      <c r="E82" s="24">
        <v>9600</v>
      </c>
      <c r="F82" s="24">
        <v>3406090786</v>
      </c>
      <c r="G82" s="34" t="s">
        <v>9</v>
      </c>
      <c r="H82" s="35"/>
    </row>
    <row r="83" spans="2:8" ht="19.95" customHeight="1" x14ac:dyDescent="0.3">
      <c r="B83" s="9" t="s">
        <v>17</v>
      </c>
      <c r="C83" s="3" t="s">
        <v>30</v>
      </c>
      <c r="D83" s="7" t="s">
        <v>7</v>
      </c>
      <c r="E83" s="24">
        <v>4800</v>
      </c>
      <c r="F83" s="24">
        <v>1683435971</v>
      </c>
      <c r="G83" s="34" t="s">
        <v>9</v>
      </c>
      <c r="H83" s="35"/>
    </row>
    <row r="84" spans="2:8" ht="19.95" customHeight="1" x14ac:dyDescent="0.3">
      <c r="B84" s="9" t="s">
        <v>18</v>
      </c>
      <c r="C84" s="3" t="s">
        <v>30</v>
      </c>
      <c r="D84" s="7" t="s">
        <v>7</v>
      </c>
      <c r="E84" s="24">
        <v>9600</v>
      </c>
      <c r="F84" s="24">
        <v>3219170535</v>
      </c>
      <c r="G84" s="34" t="s">
        <v>9</v>
      </c>
      <c r="H84" s="35"/>
    </row>
    <row r="85" spans="2:8" ht="19.95" customHeight="1" x14ac:dyDescent="0.3">
      <c r="B85" s="9" t="s">
        <v>19</v>
      </c>
      <c r="C85" s="3" t="s">
        <v>30</v>
      </c>
      <c r="D85" s="7" t="s">
        <v>7</v>
      </c>
      <c r="E85" s="24">
        <v>4800</v>
      </c>
      <c r="F85" s="24">
        <v>1629878488</v>
      </c>
      <c r="G85" s="34" t="s">
        <v>9</v>
      </c>
      <c r="H85" s="35"/>
    </row>
    <row r="86" spans="2:8" ht="19.95" customHeight="1" x14ac:dyDescent="0.3">
      <c r="B86" s="9" t="s">
        <v>20</v>
      </c>
      <c r="C86" s="3" t="s">
        <v>30</v>
      </c>
      <c r="D86" s="7" t="s">
        <v>7</v>
      </c>
      <c r="E86" s="24">
        <v>9600</v>
      </c>
      <c r="F86" s="24">
        <v>3117779367</v>
      </c>
      <c r="G86" s="34" t="s">
        <v>9</v>
      </c>
      <c r="H86" s="35"/>
    </row>
    <row r="87" spans="2:8" ht="19.95" customHeight="1" x14ac:dyDescent="0.3">
      <c r="B87" s="9" t="s">
        <v>21</v>
      </c>
      <c r="C87" s="3" t="s">
        <v>30</v>
      </c>
      <c r="D87" s="7" t="s">
        <v>7</v>
      </c>
      <c r="E87" s="24">
        <v>14400</v>
      </c>
      <c r="F87" s="24">
        <v>4725280040</v>
      </c>
      <c r="G87" s="34" t="s">
        <v>9</v>
      </c>
      <c r="H87" s="35"/>
    </row>
    <row r="88" spans="2:8" ht="19.95" customHeight="1" thickBot="1" x14ac:dyDescent="0.35">
      <c r="B88" s="9" t="s">
        <v>22</v>
      </c>
      <c r="C88" s="3" t="s">
        <v>30</v>
      </c>
      <c r="D88" s="7" t="s">
        <v>7</v>
      </c>
      <c r="E88" s="24">
        <v>11700</v>
      </c>
      <c r="F88" s="24">
        <v>4042847334</v>
      </c>
      <c r="G88" s="34" t="s">
        <v>9</v>
      </c>
      <c r="H88" s="35"/>
    </row>
    <row r="89" spans="2:8" ht="19.95" customHeight="1" thickBot="1" x14ac:dyDescent="0.35">
      <c r="B89" s="12" t="s">
        <v>23</v>
      </c>
      <c r="C89" s="29"/>
      <c r="D89" s="30"/>
      <c r="E89" s="25">
        <f>SUM(E77:E88)</f>
        <v>101663</v>
      </c>
      <c r="F89" s="25">
        <f>SUM(F77:F88)</f>
        <v>35432678083</v>
      </c>
      <c r="G89" s="29"/>
      <c r="H89" s="31"/>
    </row>
    <row r="90" spans="2:8" ht="19.95" customHeight="1" thickBot="1" x14ac:dyDescent="0.35"/>
    <row r="91" spans="2:8" ht="19.95" customHeight="1" x14ac:dyDescent="0.3">
      <c r="B91" s="40" t="s">
        <v>0</v>
      </c>
      <c r="C91" s="42" t="s">
        <v>27</v>
      </c>
      <c r="D91" s="42" t="s">
        <v>1</v>
      </c>
      <c r="E91" s="16" t="s">
        <v>2</v>
      </c>
      <c r="F91" s="42" t="s">
        <v>3</v>
      </c>
      <c r="G91" s="36" t="s">
        <v>4</v>
      </c>
      <c r="H91" s="37"/>
    </row>
    <row r="92" spans="2:8" ht="19.95" customHeight="1" thickBot="1" x14ac:dyDescent="0.35">
      <c r="B92" s="41"/>
      <c r="C92" s="43"/>
      <c r="D92" s="43"/>
      <c r="E92" s="1" t="s">
        <v>28</v>
      </c>
      <c r="F92" s="43"/>
      <c r="G92" s="38"/>
      <c r="H92" s="39"/>
    </row>
    <row r="93" spans="2:8" ht="19.95" customHeight="1" x14ac:dyDescent="0.3">
      <c r="B93" s="2" t="s">
        <v>5</v>
      </c>
      <c r="C93" s="3" t="s">
        <v>25</v>
      </c>
      <c r="D93" s="4" t="s">
        <v>7</v>
      </c>
      <c r="E93" s="22">
        <v>1108</v>
      </c>
      <c r="F93" s="22">
        <v>391950417</v>
      </c>
      <c r="G93" s="46" t="s">
        <v>9</v>
      </c>
      <c r="H93" s="47"/>
    </row>
    <row r="94" spans="2:8" ht="19.95" customHeight="1" x14ac:dyDescent="0.3">
      <c r="B94" s="6" t="s">
        <v>12</v>
      </c>
      <c r="C94" s="14" t="s">
        <v>25</v>
      </c>
      <c r="D94" s="7" t="s">
        <v>7</v>
      </c>
      <c r="E94" s="23">
        <v>825</v>
      </c>
      <c r="F94" s="23">
        <v>296745571</v>
      </c>
      <c r="G94" s="34" t="s">
        <v>9</v>
      </c>
      <c r="H94" s="35"/>
    </row>
    <row r="95" spans="2:8" ht="19.95" customHeight="1" x14ac:dyDescent="0.3">
      <c r="B95" s="6" t="s">
        <v>13</v>
      </c>
      <c r="C95" s="14" t="s">
        <v>25</v>
      </c>
      <c r="D95" s="7" t="s">
        <v>7</v>
      </c>
      <c r="E95" s="23">
        <v>828</v>
      </c>
      <c r="F95" s="23">
        <v>313149877</v>
      </c>
      <c r="G95" s="34" t="s">
        <v>9</v>
      </c>
      <c r="H95" s="35"/>
    </row>
    <row r="96" spans="2:8" ht="19.95" customHeight="1" x14ac:dyDescent="0.3">
      <c r="B96" s="9" t="s">
        <v>14</v>
      </c>
      <c r="C96" s="14" t="s">
        <v>25</v>
      </c>
      <c r="D96" s="7" t="s">
        <v>7</v>
      </c>
      <c r="E96" s="24">
        <v>822</v>
      </c>
      <c r="F96" s="24">
        <v>307519877</v>
      </c>
      <c r="G96" s="34" t="s">
        <v>9</v>
      </c>
      <c r="H96" s="35"/>
    </row>
    <row r="97" spans="2:8" ht="19.95" customHeight="1" x14ac:dyDescent="0.3">
      <c r="B97" s="9" t="s">
        <v>15</v>
      </c>
      <c r="C97" s="14" t="s">
        <v>25</v>
      </c>
      <c r="D97" s="7" t="s">
        <v>7</v>
      </c>
      <c r="E97" s="24">
        <v>880</v>
      </c>
      <c r="F97" s="24">
        <v>327465881</v>
      </c>
      <c r="G97" s="34" t="s">
        <v>9</v>
      </c>
      <c r="H97" s="35"/>
    </row>
    <row r="98" spans="2:8" ht="19.95" customHeight="1" x14ac:dyDescent="0.3">
      <c r="B98" s="9" t="s">
        <v>16</v>
      </c>
      <c r="C98" s="14" t="s">
        <v>25</v>
      </c>
      <c r="D98" s="7" t="s">
        <v>7</v>
      </c>
      <c r="E98" s="24">
        <v>1614</v>
      </c>
      <c r="F98" s="24">
        <v>575377610</v>
      </c>
      <c r="G98" s="34" t="s">
        <v>9</v>
      </c>
      <c r="H98" s="35"/>
    </row>
    <row r="99" spans="2:8" ht="19.95" customHeight="1" x14ac:dyDescent="0.3">
      <c r="B99" s="9" t="s">
        <v>17</v>
      </c>
      <c r="C99" s="14" t="s">
        <v>25</v>
      </c>
      <c r="D99" s="7" t="s">
        <v>7</v>
      </c>
      <c r="E99" s="24">
        <v>781</v>
      </c>
      <c r="F99" s="24">
        <v>266168033</v>
      </c>
      <c r="G99" s="34" t="s">
        <v>9</v>
      </c>
      <c r="H99" s="35"/>
    </row>
    <row r="100" spans="2:8" ht="19.95" customHeight="1" x14ac:dyDescent="0.3">
      <c r="B100" s="9" t="s">
        <v>18</v>
      </c>
      <c r="C100" s="14" t="s">
        <v>25</v>
      </c>
      <c r="D100" s="7" t="s">
        <v>7</v>
      </c>
      <c r="E100" s="24">
        <v>770</v>
      </c>
      <c r="F100" s="24">
        <v>263785246</v>
      </c>
      <c r="G100" s="34" t="s">
        <v>9</v>
      </c>
      <c r="H100" s="35"/>
    </row>
    <row r="101" spans="2:8" ht="19.95" customHeight="1" x14ac:dyDescent="0.3">
      <c r="B101" s="9" t="s">
        <v>19</v>
      </c>
      <c r="C101" s="14" t="s">
        <v>25</v>
      </c>
      <c r="D101" s="7" t="s">
        <v>7</v>
      </c>
      <c r="E101" s="24">
        <v>823</v>
      </c>
      <c r="F101" s="24">
        <v>271962758</v>
      </c>
      <c r="G101" s="34" t="s">
        <v>9</v>
      </c>
      <c r="H101" s="35"/>
    </row>
    <row r="102" spans="2:8" ht="19.95" customHeight="1" x14ac:dyDescent="0.3">
      <c r="B102" s="9" t="s">
        <v>20</v>
      </c>
      <c r="C102" s="14" t="s">
        <v>25</v>
      </c>
      <c r="D102" s="7" t="s">
        <v>7</v>
      </c>
      <c r="E102" s="24">
        <v>823</v>
      </c>
      <c r="F102" s="24">
        <v>268895610</v>
      </c>
      <c r="G102" s="34" t="s">
        <v>9</v>
      </c>
      <c r="H102" s="35"/>
    </row>
    <row r="103" spans="2:8" ht="19.95" customHeight="1" x14ac:dyDescent="0.3">
      <c r="B103" s="9" t="s">
        <v>21</v>
      </c>
      <c r="C103" s="14" t="s">
        <v>25</v>
      </c>
      <c r="D103" s="7" t="s">
        <v>7</v>
      </c>
      <c r="E103" s="24">
        <v>853</v>
      </c>
      <c r="F103" s="24">
        <v>275312506</v>
      </c>
      <c r="G103" s="34" t="s">
        <v>9</v>
      </c>
      <c r="H103" s="35"/>
    </row>
    <row r="104" spans="2:8" ht="19.95" customHeight="1" thickBot="1" x14ac:dyDescent="0.35">
      <c r="B104" s="9" t="s">
        <v>22</v>
      </c>
      <c r="C104" s="14" t="s">
        <v>25</v>
      </c>
      <c r="D104" s="7" t="s">
        <v>7</v>
      </c>
      <c r="E104" s="24">
        <v>1675</v>
      </c>
      <c r="F104" s="24">
        <v>576691006</v>
      </c>
      <c r="G104" s="34" t="s">
        <v>9</v>
      </c>
      <c r="H104" s="35"/>
    </row>
    <row r="105" spans="2:8" ht="19.95" customHeight="1" thickBot="1" x14ac:dyDescent="0.35">
      <c r="B105" s="12" t="s">
        <v>23</v>
      </c>
      <c r="C105" s="29"/>
      <c r="D105" s="30"/>
      <c r="E105" s="25">
        <f>SUM(E93:E104)</f>
        <v>11802</v>
      </c>
      <c r="F105" s="25">
        <f>SUM(F93:F104)</f>
        <v>4135024392</v>
      </c>
      <c r="G105" s="29"/>
      <c r="H105" s="31"/>
    </row>
    <row r="106" spans="2:8" ht="19.95" customHeight="1" thickBot="1" x14ac:dyDescent="0.35"/>
    <row r="107" spans="2:8" ht="19.95" customHeight="1" x14ac:dyDescent="0.3">
      <c r="B107" s="40" t="s">
        <v>0</v>
      </c>
      <c r="C107" s="42" t="s">
        <v>27</v>
      </c>
      <c r="D107" s="42" t="s">
        <v>1</v>
      </c>
      <c r="E107" s="16" t="s">
        <v>2</v>
      </c>
      <c r="F107" s="42" t="s">
        <v>3</v>
      </c>
      <c r="G107" s="36" t="s">
        <v>4</v>
      </c>
      <c r="H107" s="37"/>
    </row>
    <row r="108" spans="2:8" ht="19.95" customHeight="1" thickBot="1" x14ac:dyDescent="0.35">
      <c r="B108" s="41"/>
      <c r="C108" s="43"/>
      <c r="D108" s="43"/>
      <c r="E108" s="1" t="s">
        <v>28</v>
      </c>
      <c r="F108" s="43"/>
      <c r="G108" s="38"/>
      <c r="H108" s="39"/>
    </row>
    <row r="109" spans="2:8" ht="19.95" customHeight="1" x14ac:dyDescent="0.3">
      <c r="B109" s="2" t="s">
        <v>5</v>
      </c>
      <c r="C109" s="3" t="s">
        <v>26</v>
      </c>
      <c r="D109" s="4" t="s">
        <v>7</v>
      </c>
      <c r="E109" s="22">
        <v>16</v>
      </c>
      <c r="F109" s="22">
        <v>5850227</v>
      </c>
      <c r="G109" s="32" t="s">
        <v>9</v>
      </c>
      <c r="H109" s="33"/>
    </row>
    <row r="110" spans="2:8" ht="19.95" customHeight="1" x14ac:dyDescent="0.3">
      <c r="B110" s="6" t="s">
        <v>12</v>
      </c>
      <c r="C110" s="3" t="s">
        <v>26</v>
      </c>
      <c r="D110" s="7" t="s">
        <v>7</v>
      </c>
      <c r="E110" s="23">
        <v>0</v>
      </c>
      <c r="F110" s="23">
        <v>0</v>
      </c>
      <c r="G110" s="34" t="s">
        <v>9</v>
      </c>
      <c r="H110" s="35"/>
    </row>
    <row r="111" spans="2:8" ht="19.95" customHeight="1" x14ac:dyDescent="0.3">
      <c r="B111" s="6" t="s">
        <v>13</v>
      </c>
      <c r="C111" s="3" t="s">
        <v>26</v>
      </c>
      <c r="D111" s="7" t="s">
        <v>7</v>
      </c>
      <c r="E111" s="23">
        <v>0</v>
      </c>
      <c r="F111" s="23">
        <v>0</v>
      </c>
      <c r="G111" s="34" t="s">
        <v>9</v>
      </c>
      <c r="H111" s="35"/>
    </row>
    <row r="112" spans="2:8" ht="19.95" customHeight="1" x14ac:dyDescent="0.3">
      <c r="B112" s="9" t="s">
        <v>14</v>
      </c>
      <c r="C112" s="3" t="s">
        <v>26</v>
      </c>
      <c r="D112" s="7" t="s">
        <v>7</v>
      </c>
      <c r="E112" s="24">
        <v>73</v>
      </c>
      <c r="F112" s="24">
        <v>27620845</v>
      </c>
      <c r="G112" s="34" t="s">
        <v>9</v>
      </c>
      <c r="H112" s="35"/>
    </row>
    <row r="113" spans="2:8" ht="19.95" customHeight="1" x14ac:dyDescent="0.3">
      <c r="B113" s="9" t="s">
        <v>15</v>
      </c>
      <c r="C113" s="3" t="s">
        <v>26</v>
      </c>
      <c r="D113" s="7" t="s">
        <v>7</v>
      </c>
      <c r="E113" s="24">
        <v>433</v>
      </c>
      <c r="F113" s="24">
        <v>156746130</v>
      </c>
      <c r="G113" s="34" t="s">
        <v>9</v>
      </c>
      <c r="H113" s="35"/>
    </row>
    <row r="114" spans="2:8" ht="19.95" customHeight="1" x14ac:dyDescent="0.3">
      <c r="B114" s="9" t="s">
        <v>16</v>
      </c>
      <c r="C114" s="3" t="s">
        <v>26</v>
      </c>
      <c r="D114" s="7" t="s">
        <v>7</v>
      </c>
      <c r="E114" s="24">
        <v>283</v>
      </c>
      <c r="F114" s="24">
        <v>101183700</v>
      </c>
      <c r="G114" s="34" t="s">
        <v>9</v>
      </c>
      <c r="H114" s="35"/>
    </row>
    <row r="115" spans="2:8" ht="19.95" customHeight="1" x14ac:dyDescent="0.3">
      <c r="B115" s="9" t="s">
        <v>17</v>
      </c>
      <c r="C115" s="3" t="s">
        <v>26</v>
      </c>
      <c r="D115" s="7" t="s">
        <v>7</v>
      </c>
      <c r="E115" s="24">
        <v>0</v>
      </c>
      <c r="F115" s="24">
        <v>0</v>
      </c>
      <c r="G115" s="34" t="s">
        <v>9</v>
      </c>
      <c r="H115" s="35"/>
    </row>
    <row r="116" spans="2:8" ht="19.95" customHeight="1" x14ac:dyDescent="0.3">
      <c r="B116" s="9" t="s">
        <v>18</v>
      </c>
      <c r="C116" s="3" t="s">
        <v>26</v>
      </c>
      <c r="D116" s="7" t="s">
        <v>7</v>
      </c>
      <c r="E116" s="24">
        <v>0</v>
      </c>
      <c r="F116" s="24">
        <v>0</v>
      </c>
      <c r="G116" s="34" t="s">
        <v>9</v>
      </c>
      <c r="H116" s="35"/>
    </row>
    <row r="117" spans="2:8" ht="19.95" customHeight="1" x14ac:dyDescent="0.3">
      <c r="B117" s="9" t="s">
        <v>19</v>
      </c>
      <c r="C117" s="3" t="s">
        <v>26</v>
      </c>
      <c r="D117" s="7" t="s">
        <v>7</v>
      </c>
      <c r="E117" s="24">
        <v>0</v>
      </c>
      <c r="F117" s="24">
        <v>0</v>
      </c>
      <c r="G117" s="34" t="s">
        <v>9</v>
      </c>
      <c r="H117" s="35"/>
    </row>
    <row r="118" spans="2:8" ht="19.95" customHeight="1" x14ac:dyDescent="0.3">
      <c r="B118" s="9" t="s">
        <v>20</v>
      </c>
      <c r="C118" s="3" t="s">
        <v>26</v>
      </c>
      <c r="D118" s="7" t="s">
        <v>7</v>
      </c>
      <c r="E118" s="24">
        <v>0</v>
      </c>
      <c r="F118" s="24">
        <v>0</v>
      </c>
      <c r="G118" s="34" t="s">
        <v>9</v>
      </c>
      <c r="H118" s="35"/>
    </row>
    <row r="119" spans="2:8" ht="19.95" customHeight="1" x14ac:dyDescent="0.3">
      <c r="B119" s="9" t="s">
        <v>21</v>
      </c>
      <c r="C119" s="3" t="s">
        <v>26</v>
      </c>
      <c r="D119" s="7" t="s">
        <v>7</v>
      </c>
      <c r="E119" s="24">
        <v>0</v>
      </c>
      <c r="F119" s="24">
        <v>0</v>
      </c>
      <c r="G119" s="34" t="s">
        <v>9</v>
      </c>
      <c r="H119" s="35"/>
    </row>
    <row r="120" spans="2:8" ht="19.95" customHeight="1" thickBot="1" x14ac:dyDescent="0.35">
      <c r="B120" s="9" t="s">
        <v>22</v>
      </c>
      <c r="C120" s="3" t="s">
        <v>26</v>
      </c>
      <c r="D120" s="7" t="s">
        <v>7</v>
      </c>
      <c r="E120" s="24">
        <v>0</v>
      </c>
      <c r="F120" s="24">
        <v>0</v>
      </c>
      <c r="G120" s="34" t="s">
        <v>9</v>
      </c>
      <c r="H120" s="35"/>
    </row>
    <row r="121" spans="2:8" ht="19.95" customHeight="1" thickBot="1" x14ac:dyDescent="0.35">
      <c r="B121" s="12" t="s">
        <v>23</v>
      </c>
      <c r="C121" s="29"/>
      <c r="D121" s="30"/>
      <c r="E121" s="25">
        <f>SUM(E109:E120)</f>
        <v>805</v>
      </c>
      <c r="F121" s="25">
        <f>SUM(F109:F120)</f>
        <v>291400902</v>
      </c>
      <c r="G121" s="29"/>
      <c r="H121" s="31"/>
    </row>
    <row r="123" spans="2:8" ht="19.95" customHeight="1" x14ac:dyDescent="0.3">
      <c r="B123" s="15"/>
      <c r="C123" s="15"/>
      <c r="D123" s="15"/>
      <c r="E123" s="26"/>
      <c r="F123" s="26"/>
      <c r="G123" s="15"/>
      <c r="H123" s="15"/>
    </row>
    <row r="124" spans="2:8" ht="19.95" customHeight="1" x14ac:dyDescent="0.3">
      <c r="B124" s="15"/>
      <c r="C124" s="15"/>
      <c r="D124" s="15"/>
      <c r="E124" s="26"/>
      <c r="F124" s="26"/>
      <c r="G124" s="15"/>
      <c r="H124" s="15"/>
    </row>
  </sheetData>
  <sheetProtection algorithmName="SHA-512" hashValue="km/NWs4nrc1U5veFyPIiSYylBgvkBmKSiZW1TNSsNP7BjckprqUQl3gUGflbjNe53pai9oR4IlmsXRW+neTiAw==" saltValue="HncwoHNbgAUT0IgoCHCPmg==" spinCount="100000" sheet="1" formatCells="0" formatColumns="0" formatRows="0" insertColumns="0" insertRows="0" insertHyperlinks="0" deleteColumns="0" deleteRows="0" sort="0" autoFilter="0"/>
  <mergeCells count="104">
    <mergeCell ref="G52:H52"/>
    <mergeCell ref="G48:H48"/>
    <mergeCell ref="G88:H88"/>
    <mergeCell ref="C89:D89"/>
    <mergeCell ref="G89:H89"/>
    <mergeCell ref="G93:H93"/>
    <mergeCell ref="G94:H94"/>
    <mergeCell ref="G95:H95"/>
    <mergeCell ref="G96:H96"/>
    <mergeCell ref="G114:H114"/>
    <mergeCell ref="G115:H115"/>
    <mergeCell ref="G116:H116"/>
    <mergeCell ref="G117:H117"/>
    <mergeCell ref="G118:H118"/>
    <mergeCell ref="G119:H119"/>
    <mergeCell ref="G120:H120"/>
    <mergeCell ref="G53:H53"/>
    <mergeCell ref="G54:H54"/>
    <mergeCell ref="G55:H55"/>
    <mergeCell ref="G56:H56"/>
    <mergeCell ref="G57:H57"/>
    <mergeCell ref="B58:H58"/>
    <mergeCell ref="G65:H65"/>
    <mergeCell ref="G66:H66"/>
    <mergeCell ref="G67:H67"/>
    <mergeCell ref="G68:H68"/>
    <mergeCell ref="G59:H60"/>
    <mergeCell ref="G99:H99"/>
    <mergeCell ref="G100:H100"/>
    <mergeCell ref="B107:B108"/>
    <mergeCell ref="C107:C108"/>
    <mergeCell ref="D107:D108"/>
    <mergeCell ref="F107:F108"/>
    <mergeCell ref="C121:D121"/>
    <mergeCell ref="G121:H121"/>
    <mergeCell ref="G61:H61"/>
    <mergeCell ref="G62:H62"/>
    <mergeCell ref="G63:H63"/>
    <mergeCell ref="C75:C76"/>
    <mergeCell ref="D75:D76"/>
    <mergeCell ref="C105:D105"/>
    <mergeCell ref="G105:H105"/>
    <mergeCell ref="G112:H112"/>
    <mergeCell ref="G113:H113"/>
    <mergeCell ref="G87:H87"/>
    <mergeCell ref="G69:H69"/>
    <mergeCell ref="G70:H70"/>
    <mergeCell ref="G71:H71"/>
    <mergeCell ref="G72:H72"/>
    <mergeCell ref="C73:D73"/>
    <mergeCell ref="G73:H73"/>
    <mergeCell ref="G77:H77"/>
    <mergeCell ref="G78:H78"/>
    <mergeCell ref="G79:H79"/>
    <mergeCell ref="G80:H80"/>
    <mergeCell ref="G81:H81"/>
    <mergeCell ref="G64:H64"/>
    <mergeCell ref="G111:H111"/>
    <mergeCell ref="G101:H101"/>
    <mergeCell ref="G102:H102"/>
    <mergeCell ref="G103:H103"/>
    <mergeCell ref="G104:H104"/>
    <mergeCell ref="G109:H109"/>
    <mergeCell ref="G110:H110"/>
    <mergeCell ref="B91:B92"/>
    <mergeCell ref="C91:C92"/>
    <mergeCell ref="D91:D92"/>
    <mergeCell ref="F91:F92"/>
    <mergeCell ref="G107:H108"/>
    <mergeCell ref="G97:H97"/>
    <mergeCell ref="G98:H98"/>
    <mergeCell ref="G47:H47"/>
    <mergeCell ref="B3:B4"/>
    <mergeCell ref="C3:C4"/>
    <mergeCell ref="D3:D4"/>
    <mergeCell ref="F3:F4"/>
    <mergeCell ref="F75:F76"/>
    <mergeCell ref="G75:H76"/>
    <mergeCell ref="G91:H92"/>
    <mergeCell ref="F59:F60"/>
    <mergeCell ref="G82:H82"/>
    <mergeCell ref="G83:H83"/>
    <mergeCell ref="G84:H84"/>
    <mergeCell ref="G85:H85"/>
    <mergeCell ref="G86:H86"/>
    <mergeCell ref="C57:D57"/>
    <mergeCell ref="G49:H49"/>
    <mergeCell ref="G50:H50"/>
    <mergeCell ref="G51:H51"/>
    <mergeCell ref="F43:F44"/>
    <mergeCell ref="G43:H44"/>
    <mergeCell ref="B59:B60"/>
    <mergeCell ref="C59:C60"/>
    <mergeCell ref="D59:D60"/>
    <mergeCell ref="B75:B76"/>
    <mergeCell ref="B1:H2"/>
    <mergeCell ref="C41:D41"/>
    <mergeCell ref="G41:H41"/>
    <mergeCell ref="G45:H45"/>
    <mergeCell ref="G46:H46"/>
    <mergeCell ref="G3:H4"/>
    <mergeCell ref="B43:B44"/>
    <mergeCell ref="C43:C44"/>
    <mergeCell ref="D43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2025-08-08T17:25:10Z</dcterms:created>
  <dcterms:modified xsi:type="dcterms:W3CDTF">2025-09-04T18:07:52Z</dcterms:modified>
</cp:coreProperties>
</file>