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.GGBGOV\Downloads\GGB\GGB\Declarations (Gold)\"/>
    </mc:Choice>
  </mc:AlternateContent>
  <xr:revisionPtr revIDLastSave="0" documentId="13_ncr:1_{ED3A562C-79BA-4A4B-A17C-5A5465FD2B3C}" xr6:coauthVersionLast="47" xr6:coauthVersionMax="47" xr10:uidLastSave="{00000000-0000-0000-0000-000000000000}"/>
  <bookViews>
    <workbookView xWindow="28680" yWindow="-120" windowWidth="29040" windowHeight="15720" xr2:uid="{50B15F4A-6104-43AC-8EE0-6D778415A316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" i="1" l="1"/>
  <c r="E138" i="1"/>
  <c r="F122" i="1"/>
  <c r="E122" i="1"/>
  <c r="F106" i="1"/>
  <c r="E106" i="1"/>
  <c r="F90" i="1"/>
  <c r="E90" i="1"/>
  <c r="F74" i="1"/>
  <c r="E74" i="1"/>
  <c r="F58" i="1"/>
  <c r="E58" i="1"/>
  <c r="F42" i="1"/>
  <c r="E42" i="1"/>
</calcChain>
</file>

<file path=xl/sharedStrings.xml><?xml version="1.0" encoding="utf-8"?>
<sst xmlns="http://schemas.openxmlformats.org/spreadsheetml/2006/main" count="501" uniqueCount="34">
  <si>
    <t>Month</t>
  </si>
  <si>
    <t>Commodity</t>
  </si>
  <si>
    <t>Quantity/Volume</t>
  </si>
  <si>
    <t>Value ( USD)</t>
  </si>
  <si>
    <t>Operational Location</t>
  </si>
  <si>
    <t>January</t>
  </si>
  <si>
    <t>Guyana Gold Board</t>
  </si>
  <si>
    <t>GOLD</t>
  </si>
  <si>
    <t xml:space="preserve">GGB </t>
  </si>
  <si>
    <t>Georgetown</t>
  </si>
  <si>
    <t>GGB</t>
  </si>
  <si>
    <t>Bartica</t>
  </si>
  <si>
    <t>Port Kaituma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</si>
  <si>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</si>
  <si>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</si>
  <si>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</si>
  <si>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</si>
  <si>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</si>
  <si>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</si>
  <si>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</si>
  <si>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</si>
  <si>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</si>
  <si>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</si>
  <si>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</si>
  <si>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</si>
  <si>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Dinar Trading</t>
  </si>
  <si>
    <t>Gold Bar Development &amp; Consultancy Inc.</t>
  </si>
  <si>
    <t>Adolphus Mining Inc.</t>
  </si>
  <si>
    <t>GUYANA GOLD BOARD AND LICENSED DEALERS                                                                                                                                                                                         GOLD DECLARATIONS FOR  YEAR 2021</t>
  </si>
  <si>
    <t>Ounces</t>
  </si>
  <si>
    <t>Entity</t>
  </si>
  <si>
    <t xml:space="preserve">Mohamed's Enterprise </t>
  </si>
  <si>
    <t xml:space="preserve">Pure Diamond Inc. </t>
  </si>
  <si>
    <t>El Dorado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</si>
</sst>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1" fillId="0" borderId="19" xfId="0" applyFont="1" applyBorder="1"/>
    <xf numFmtId="0" fontId="0" fillId="0" borderId="20" xfId="0" applyBorder="1" applyAlignment="1">
      <alignment horizontal="center"/>
    </xf>
    <xf numFmtId="0" fontId="5" fillId="0" borderId="22" xfId="0" applyFont="1" applyBorder="1"/>
    <xf numFmtId="0" fontId="0" fillId="0" borderId="0" xfId="0" applyAlignment="1">
      <alignment horizontal="center"/>
    </xf>
    <xf numFmtId="4" fontId="0" fillId="0" borderId="13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27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0513-AB04-4E01-A83B-DAF23E852271}">
  <dimension ref="B1:H138"/>
  <sheetViews>
    <sheetView tabSelected="1" topLeftCell="A72" workbookViewId="0">
      <selection activeCell="A72" sqref="A1:XFD1048576"/>
    </sheetView>
  </sheetViews>
  <sheetFormatPr defaultRowHeight="19.95" customHeight="1" x14ac:dyDescent="0.3"/>
  <cols>
    <col min="2" max="2" width="12.33203125" customWidth="1"/>
    <col min="3" max="3" width="31.77734375" style="11" customWidth="1"/>
    <col min="4" max="4" width="14" customWidth="1"/>
    <col min="5" max="5" width="17" style="16" customWidth="1"/>
    <col min="6" max="6" width="17.33203125" style="16" customWidth="1"/>
    <col min="7" max="7" width="19.6640625" style="11" customWidth="1"/>
    <col min="8" max="8" width="23.33203125" style="11" customWidth="1"/>
  </cols>
  <sheetData>
    <row r="1" spans="2:8" ht="33.6" customHeight="1" x14ac:dyDescent="0.3">
      <c r="B1" s="30" t="s">
        <v>28</v>
      </c>
      <c r="C1" s="30"/>
      <c r="D1" s="30"/>
      <c r="E1" s="30"/>
      <c r="F1" s="30"/>
      <c r="G1" s="30"/>
      <c r="H1" s="30"/>
    </row>
    <row r="2" spans="2:8" ht="36.6" customHeight="1" x14ac:dyDescent="0.3">
      <c r="B2" s="30"/>
      <c r="C2" s="30"/>
      <c r="D2" s="30"/>
      <c r="E2" s="30"/>
      <c r="F2" s="30"/>
      <c r="G2" s="30"/>
      <c r="H2" s="30"/>
    </row>
    <row r="3" spans="2:8" ht="19.95" customHeight="1" thickBot="1" x14ac:dyDescent="0.35">
      <c r="B3" s="33"/>
      <c r="C3" s="33"/>
      <c r="D3" s="33"/>
      <c r="E3" s="33"/>
      <c r="F3" s="33"/>
      <c r="G3" s="33"/>
      <c r="H3" s="33"/>
    </row>
    <row r="4" spans="2:8" ht="19.95" customHeight="1" x14ac:dyDescent="0.3">
      <c r="B4" s="37" t="s">
        <v>0</v>
      </c>
      <c r="C4" s="39" t="s">
        <v>30</v>
      </c>
      <c r="D4" s="39" t="s">
        <v>1</v>
      </c>
      <c r="E4" s="1" t="s">
        <v>2</v>
      </c>
      <c r="F4" s="39" t="s">
        <v>3</v>
      </c>
      <c r="G4" s="41" t="s">
        <v>4</v>
      </c>
      <c r="H4" s="42"/>
    </row>
    <row r="5" spans="2:8" ht="19.95" customHeight="1" thickBot="1" x14ac:dyDescent="0.35">
      <c r="B5" s="38"/>
      <c r="C5" s="40"/>
      <c r="D5" s="40"/>
      <c r="E5" s="2" t="s">
        <v>29</v>
      </c>
      <c r="F5" s="40"/>
      <c r="G5" s="43"/>
      <c r="H5" s="44"/>
    </row>
    <row r="6" spans="2:8" ht="19.95" customHeight="1" x14ac:dyDescent="0.3">
      <c r="B6" s="3" t="s">
        <v>5</v>
      </c>
      <c r="C6" s="4" t="s">
        <v>6</v>
      </c>
      <c r="D6" s="4" t="s">
        <v>7</v>
      </c>
      <c r="E6" s="12">
        <v>4288.3</v>
      </c>
      <c r="F6" s="21">
        <v>1574750662</v>
      </c>
      <c r="G6" s="5" t="s">
        <v>8</v>
      </c>
      <c r="H6" s="22" t="s">
        <v>9</v>
      </c>
    </row>
    <row r="7" spans="2:8" ht="19.95" customHeight="1" x14ac:dyDescent="0.3">
      <c r="B7" s="6"/>
      <c r="C7" s="7" t="s">
        <v>6</v>
      </c>
      <c r="D7" s="7" t="s">
        <v>7</v>
      </c>
      <c r="E7" s="13">
        <v>481.17</v>
      </c>
      <c r="F7" s="18">
        <v>177680645</v>
      </c>
      <c r="G7" s="7" t="s">
        <v>10</v>
      </c>
      <c r="H7" s="23" t="s">
        <v>11</v>
      </c>
    </row>
    <row r="8" spans="2:8" ht="19.95" customHeight="1" x14ac:dyDescent="0.3">
      <c r="B8" s="6"/>
      <c r="C8" s="7" t="s">
        <v>6</v>
      </c>
      <c r="D8" s="7" t="s">
        <v>7</v>
      </c>
      <c r="E8" s="13">
        <v>195.67</v>
      </c>
      <c r="F8" s="18">
        <v>71871527</v>
      </c>
      <c r="G8" s="7" t="s">
        <v>10</v>
      </c>
      <c r="H8" s="23" t="s">
        <v>12</v>
      </c>
    </row>
    <row r="9" spans="2:8" ht="19.95" customHeight="1" x14ac:dyDescent="0.3">
      <c r="B9" s="6" t="s">
        <v>13</v>
      </c>
      <c r="C9" s="7" t="s">
        <v>6</v>
      </c>
      <c r="D9" s="7" t="s">
        <v>7</v>
      </c>
      <c r="E9" s="13">
        <v>5033.46</v>
      </c>
      <c r="F9" s="18">
        <v>1782281931</v>
      </c>
      <c r="G9" s="7" t="s">
        <v>10</v>
      </c>
      <c r="H9" s="23" t="s">
        <v>9</v>
      </c>
    </row>
    <row r="10" spans="2:8" ht="19.95" customHeight="1" x14ac:dyDescent="0.3">
      <c r="B10" s="6"/>
      <c r="C10" s="7" t="s">
        <v>6</v>
      </c>
      <c r="D10" s="7" t="s">
        <v>7</v>
      </c>
      <c r="E10" s="13">
        <v>719.73</v>
      </c>
      <c r="F10" s="18">
        <v>257713479</v>
      </c>
      <c r="G10" s="7" t="s">
        <v>10</v>
      </c>
      <c r="H10" s="23" t="s">
        <v>11</v>
      </c>
    </row>
    <row r="11" spans="2:8" ht="19.95" customHeight="1" x14ac:dyDescent="0.3">
      <c r="B11" s="6"/>
      <c r="C11" s="7" t="s">
        <v>6</v>
      </c>
      <c r="D11" s="7" t="s">
        <v>7</v>
      </c>
      <c r="E11" s="13">
        <v>309.42</v>
      </c>
      <c r="F11" s="18">
        <v>109188369</v>
      </c>
      <c r="G11" s="7" t="s">
        <v>10</v>
      </c>
      <c r="H11" s="23" t="s">
        <v>12</v>
      </c>
    </row>
    <row r="12" spans="2:8" ht="19.95" customHeight="1" x14ac:dyDescent="0.3">
      <c r="B12" s="6" t="s">
        <v>14</v>
      </c>
      <c r="C12" s="7" t="s">
        <v>6</v>
      </c>
      <c r="D12" s="7" t="s">
        <v>7</v>
      </c>
      <c r="E12" s="13">
        <v>8579.0400000000009</v>
      </c>
      <c r="F12" s="18">
        <v>2883180166</v>
      </c>
      <c r="G12" s="7" t="s">
        <v>10</v>
      </c>
      <c r="H12" s="23" t="s">
        <v>9</v>
      </c>
    </row>
    <row r="13" spans="2:8" ht="19.95" customHeight="1" x14ac:dyDescent="0.3">
      <c r="B13" s="6"/>
      <c r="C13" s="7" t="s">
        <v>6</v>
      </c>
      <c r="D13" s="7" t="s">
        <v>7</v>
      </c>
      <c r="E13" s="13">
        <v>1204.98</v>
      </c>
      <c r="F13" s="18">
        <v>408187278</v>
      </c>
      <c r="G13" s="7" t="s">
        <v>10</v>
      </c>
      <c r="H13" s="23" t="s">
        <v>11</v>
      </c>
    </row>
    <row r="14" spans="2:8" ht="19.95" customHeight="1" x14ac:dyDescent="0.3">
      <c r="B14" s="6"/>
      <c r="C14" s="7" t="s">
        <v>6</v>
      </c>
      <c r="D14" s="7" t="s">
        <v>7</v>
      </c>
      <c r="E14" s="13">
        <v>398.35</v>
      </c>
      <c r="F14" s="18">
        <v>134425087</v>
      </c>
      <c r="G14" s="7" t="s">
        <v>10</v>
      </c>
      <c r="H14" s="23" t="s">
        <v>12</v>
      </c>
    </row>
    <row r="15" spans="2:8" ht="19.95" customHeight="1" x14ac:dyDescent="0.3">
      <c r="B15" s="8" t="s">
        <v>15</v>
      </c>
      <c r="C15" s="7" t="s">
        <v>6</v>
      </c>
      <c r="D15" s="7" t="s">
        <v>7</v>
      </c>
      <c r="E15" s="14">
        <v>6186.16</v>
      </c>
      <c r="F15" s="19">
        <v>2117717364</v>
      </c>
      <c r="G15" s="7" t="s">
        <v>10</v>
      </c>
      <c r="H15" s="24" t="s">
        <v>9</v>
      </c>
    </row>
    <row r="16" spans="2:8" ht="19.95" customHeight="1" x14ac:dyDescent="0.3">
      <c r="B16" s="8"/>
      <c r="C16" s="7" t="s">
        <v>6</v>
      </c>
      <c r="D16" s="7" t="s">
        <v>7</v>
      </c>
      <c r="E16" s="14">
        <v>597.97</v>
      </c>
      <c r="F16" s="19">
        <v>202909673</v>
      </c>
      <c r="G16" s="7" t="s">
        <v>10</v>
      </c>
      <c r="H16" s="24" t="s">
        <v>11</v>
      </c>
    </row>
    <row r="17" spans="2:8" ht="19.95" customHeight="1" x14ac:dyDescent="0.3">
      <c r="B17" s="8"/>
      <c r="C17" s="7" t="s">
        <v>6</v>
      </c>
      <c r="D17" s="7" t="s">
        <v>7</v>
      </c>
      <c r="E17" s="14">
        <v>361.28</v>
      </c>
      <c r="F17" s="19">
        <v>124609002</v>
      </c>
      <c r="G17" s="7" t="s">
        <v>10</v>
      </c>
      <c r="H17" s="24" t="s">
        <v>12</v>
      </c>
    </row>
    <row r="18" spans="2:8" ht="19.95" customHeight="1" x14ac:dyDescent="0.3">
      <c r="B18" s="8" t="s">
        <v>16</v>
      </c>
      <c r="C18" s="7" t="s">
        <v>6</v>
      </c>
      <c r="D18" s="7" t="s">
        <v>7</v>
      </c>
      <c r="E18" s="14">
        <v>6547.98</v>
      </c>
      <c r="F18" s="19">
        <v>2361284842</v>
      </c>
      <c r="G18" s="7" t="s">
        <v>10</v>
      </c>
      <c r="H18" s="24" t="s">
        <v>9</v>
      </c>
    </row>
    <row r="19" spans="2:8" ht="19.95" customHeight="1" x14ac:dyDescent="0.3">
      <c r="B19" s="8"/>
      <c r="C19" s="7" t="s">
        <v>6</v>
      </c>
      <c r="D19" s="7" t="s">
        <v>7</v>
      </c>
      <c r="E19" s="14">
        <v>1035.6400000000001</v>
      </c>
      <c r="F19" s="19">
        <v>374798962</v>
      </c>
      <c r="G19" s="7" t="s">
        <v>10</v>
      </c>
      <c r="H19" s="24" t="s">
        <v>11</v>
      </c>
    </row>
    <row r="20" spans="2:8" ht="19.95" customHeight="1" x14ac:dyDescent="0.3">
      <c r="B20" s="8"/>
      <c r="C20" s="7" t="s">
        <v>6</v>
      </c>
      <c r="D20" s="7" t="s">
        <v>7</v>
      </c>
      <c r="E20" s="14">
        <v>277.52999999999997</v>
      </c>
      <c r="F20" s="19">
        <v>99348947</v>
      </c>
      <c r="G20" s="7" t="s">
        <v>10</v>
      </c>
      <c r="H20" s="24" t="s">
        <v>12</v>
      </c>
    </row>
    <row r="21" spans="2:8" ht="19.95" customHeight="1" x14ac:dyDescent="0.3">
      <c r="B21" s="8" t="s">
        <v>17</v>
      </c>
      <c r="C21" s="7" t="s">
        <v>6</v>
      </c>
      <c r="D21" s="7" t="s">
        <v>7</v>
      </c>
      <c r="E21" s="14">
        <v>5656.02</v>
      </c>
      <c r="F21" s="19">
        <v>2017996520</v>
      </c>
      <c r="G21" s="7" t="s">
        <v>10</v>
      </c>
      <c r="H21" s="24" t="s">
        <v>9</v>
      </c>
    </row>
    <row r="22" spans="2:8" ht="19.95" customHeight="1" x14ac:dyDescent="0.3">
      <c r="B22" s="8"/>
      <c r="C22" s="7" t="s">
        <v>6</v>
      </c>
      <c r="D22" s="7" t="s">
        <v>7</v>
      </c>
      <c r="E22" s="14">
        <v>684.17</v>
      </c>
      <c r="F22" s="19">
        <v>246446286</v>
      </c>
      <c r="G22" s="7" t="s">
        <v>10</v>
      </c>
      <c r="H22" s="24" t="s">
        <v>11</v>
      </c>
    </row>
    <row r="23" spans="2:8" ht="19.95" customHeight="1" x14ac:dyDescent="0.3">
      <c r="B23" s="8"/>
      <c r="C23" s="7" t="s">
        <v>6</v>
      </c>
      <c r="D23" s="7" t="s">
        <v>7</v>
      </c>
      <c r="E23" s="14">
        <v>240.74</v>
      </c>
      <c r="F23" s="19">
        <v>86100012</v>
      </c>
      <c r="G23" s="7" t="s">
        <v>10</v>
      </c>
      <c r="H23" s="24" t="s">
        <v>12</v>
      </c>
    </row>
    <row r="24" spans="2:8" ht="19.95" customHeight="1" x14ac:dyDescent="0.3">
      <c r="B24" s="8" t="s">
        <v>18</v>
      </c>
      <c r="C24" s="7" t="s">
        <v>6</v>
      </c>
      <c r="D24" s="7" t="s">
        <v>7</v>
      </c>
      <c r="E24" s="14">
        <v>7462.22</v>
      </c>
      <c r="F24" s="19">
        <v>2612082198</v>
      </c>
      <c r="G24" s="7" t="s">
        <v>10</v>
      </c>
      <c r="H24" s="24" t="s">
        <v>9</v>
      </c>
    </row>
    <row r="25" spans="2:8" ht="19.95" customHeight="1" x14ac:dyDescent="0.3">
      <c r="B25" s="8"/>
      <c r="C25" s="7" t="s">
        <v>6</v>
      </c>
      <c r="D25" s="7" t="s">
        <v>7</v>
      </c>
      <c r="E25" s="14">
        <v>695.52</v>
      </c>
      <c r="F25" s="19">
        <v>248213985</v>
      </c>
      <c r="G25" s="7" t="s">
        <v>10</v>
      </c>
      <c r="H25" s="24" t="s">
        <v>11</v>
      </c>
    </row>
    <row r="26" spans="2:8" ht="19.95" customHeight="1" x14ac:dyDescent="0.3">
      <c r="B26" s="8"/>
      <c r="C26" s="7" t="s">
        <v>6</v>
      </c>
      <c r="D26" s="7" t="s">
        <v>7</v>
      </c>
      <c r="E26" s="14">
        <v>347.45</v>
      </c>
      <c r="F26" s="19">
        <v>122396947</v>
      </c>
      <c r="G26" s="7" t="s">
        <v>10</v>
      </c>
      <c r="H26" s="24" t="s">
        <v>12</v>
      </c>
    </row>
    <row r="27" spans="2:8" ht="19.95" customHeight="1" x14ac:dyDescent="0.3">
      <c r="B27" s="8" t="s">
        <v>19</v>
      </c>
      <c r="C27" s="7" t="s">
        <v>6</v>
      </c>
      <c r="D27" s="7" t="s">
        <v>7</v>
      </c>
      <c r="E27" s="14">
        <v>7907.93</v>
      </c>
      <c r="F27" s="19">
        <v>2741469716</v>
      </c>
      <c r="G27" s="7" t="s">
        <v>10</v>
      </c>
      <c r="H27" s="24" t="s">
        <v>9</v>
      </c>
    </row>
    <row r="28" spans="2:8" ht="19.95" customHeight="1" x14ac:dyDescent="0.3">
      <c r="B28" s="8"/>
      <c r="C28" s="7" t="s">
        <v>6</v>
      </c>
      <c r="D28" s="7" t="s">
        <v>7</v>
      </c>
      <c r="E28" s="14">
        <v>800.52</v>
      </c>
      <c r="F28" s="19">
        <v>282136036</v>
      </c>
      <c r="G28" s="7" t="s">
        <v>10</v>
      </c>
      <c r="H28" s="24" t="s">
        <v>11</v>
      </c>
    </row>
    <row r="29" spans="2:8" ht="19.95" customHeight="1" x14ac:dyDescent="0.3">
      <c r="B29" s="8"/>
      <c r="C29" s="7" t="s">
        <v>6</v>
      </c>
      <c r="D29" s="7" t="s">
        <v>7</v>
      </c>
      <c r="E29" s="14">
        <v>294.89</v>
      </c>
      <c r="F29" s="19">
        <v>102518723</v>
      </c>
      <c r="G29" s="7" t="s">
        <v>10</v>
      </c>
      <c r="H29" s="24" t="s">
        <v>12</v>
      </c>
    </row>
    <row r="30" spans="2:8" ht="19.95" customHeight="1" x14ac:dyDescent="0.3">
      <c r="B30" s="8" t="s">
        <v>20</v>
      </c>
      <c r="C30" s="7" t="s">
        <v>6</v>
      </c>
      <c r="D30" s="7" t="s">
        <v>7</v>
      </c>
      <c r="E30" s="14">
        <v>6563.67</v>
      </c>
      <c r="F30" s="19">
        <v>2274257969</v>
      </c>
      <c r="G30" s="7" t="s">
        <v>10</v>
      </c>
      <c r="H30" s="24" t="s">
        <v>9</v>
      </c>
    </row>
    <row r="31" spans="2:8" ht="19.95" customHeight="1" x14ac:dyDescent="0.3">
      <c r="B31" s="8"/>
      <c r="C31" s="7" t="s">
        <v>6</v>
      </c>
      <c r="D31" s="7" t="s">
        <v>7</v>
      </c>
      <c r="E31" s="14">
        <v>688.38</v>
      </c>
      <c r="F31" s="19">
        <v>244049712</v>
      </c>
      <c r="G31" s="7" t="s">
        <v>10</v>
      </c>
      <c r="H31" s="24" t="s">
        <v>11</v>
      </c>
    </row>
    <row r="32" spans="2:8" ht="19.95" customHeight="1" x14ac:dyDescent="0.3">
      <c r="B32" s="8"/>
      <c r="C32" s="7" t="s">
        <v>6</v>
      </c>
      <c r="D32" s="7" t="s">
        <v>7</v>
      </c>
      <c r="E32" s="14">
        <v>335.81</v>
      </c>
      <c r="F32" s="19">
        <v>117061094</v>
      </c>
      <c r="G32" s="7" t="s">
        <v>10</v>
      </c>
      <c r="H32" s="24" t="s">
        <v>12</v>
      </c>
    </row>
    <row r="33" spans="2:8" ht="19.95" customHeight="1" x14ac:dyDescent="0.3">
      <c r="B33" s="8" t="s">
        <v>21</v>
      </c>
      <c r="C33" s="7" t="s">
        <v>6</v>
      </c>
      <c r="D33" s="7" t="s">
        <v>7</v>
      </c>
      <c r="E33" s="14">
        <v>8990.5400000000009</v>
      </c>
      <c r="F33" s="19">
        <v>3113758763</v>
      </c>
      <c r="G33" s="7" t="s">
        <v>10</v>
      </c>
      <c r="H33" s="24" t="s">
        <v>9</v>
      </c>
    </row>
    <row r="34" spans="2:8" ht="19.95" customHeight="1" x14ac:dyDescent="0.3">
      <c r="B34" s="8"/>
      <c r="C34" s="7" t="s">
        <v>6</v>
      </c>
      <c r="D34" s="7" t="s">
        <v>7</v>
      </c>
      <c r="E34" s="14">
        <v>1200.96</v>
      </c>
      <c r="F34" s="19">
        <v>421218429</v>
      </c>
      <c r="G34" s="7" t="s">
        <v>10</v>
      </c>
      <c r="H34" s="24" t="s">
        <v>11</v>
      </c>
    </row>
    <row r="35" spans="2:8" ht="19.95" customHeight="1" x14ac:dyDescent="0.3">
      <c r="B35" s="8"/>
      <c r="C35" s="7" t="s">
        <v>6</v>
      </c>
      <c r="D35" s="7" t="s">
        <v>7</v>
      </c>
      <c r="E35" s="14">
        <v>292.83</v>
      </c>
      <c r="F35" s="19">
        <v>101351664</v>
      </c>
      <c r="G35" s="7" t="s">
        <v>10</v>
      </c>
      <c r="H35" s="24" t="s">
        <v>12</v>
      </c>
    </row>
    <row r="36" spans="2:8" ht="19.95" customHeight="1" x14ac:dyDescent="0.3">
      <c r="B36" s="8" t="s">
        <v>22</v>
      </c>
      <c r="C36" s="7" t="s">
        <v>6</v>
      </c>
      <c r="D36" s="7" t="s">
        <v>7</v>
      </c>
      <c r="E36" s="14">
        <v>9141.5499999999993</v>
      </c>
      <c r="F36" s="19">
        <v>3259007592</v>
      </c>
      <c r="G36" s="7" t="s">
        <v>10</v>
      </c>
      <c r="H36" s="24" t="s">
        <v>9</v>
      </c>
    </row>
    <row r="37" spans="2:8" ht="19.95" customHeight="1" x14ac:dyDescent="0.3">
      <c r="B37" s="8"/>
      <c r="C37" s="7" t="s">
        <v>6</v>
      </c>
      <c r="D37" s="7" t="s">
        <v>7</v>
      </c>
      <c r="E37" s="14">
        <v>859</v>
      </c>
      <c r="F37" s="19">
        <v>306519869</v>
      </c>
      <c r="G37" s="7" t="s">
        <v>10</v>
      </c>
      <c r="H37" s="24" t="s">
        <v>11</v>
      </c>
    </row>
    <row r="38" spans="2:8" ht="19.95" customHeight="1" x14ac:dyDescent="0.3">
      <c r="B38" s="8"/>
      <c r="C38" s="7" t="s">
        <v>6</v>
      </c>
      <c r="D38" s="7" t="s">
        <v>7</v>
      </c>
      <c r="E38" s="14">
        <v>244.86</v>
      </c>
      <c r="F38" s="19">
        <v>86732552</v>
      </c>
      <c r="G38" s="7" t="s">
        <v>10</v>
      </c>
      <c r="H38" s="24" t="s">
        <v>12</v>
      </c>
    </row>
    <row r="39" spans="2:8" ht="19.95" customHeight="1" x14ac:dyDescent="0.3">
      <c r="B39" s="8" t="s">
        <v>23</v>
      </c>
      <c r="C39" s="7" t="s">
        <v>6</v>
      </c>
      <c r="D39" s="7" t="s">
        <v>7</v>
      </c>
      <c r="E39" s="14">
        <v>6972.5</v>
      </c>
      <c r="F39" s="19">
        <v>2435216229</v>
      </c>
      <c r="G39" s="7" t="s">
        <v>10</v>
      </c>
      <c r="H39" s="24" t="s">
        <v>9</v>
      </c>
    </row>
    <row r="40" spans="2:8" ht="19.95" customHeight="1" x14ac:dyDescent="0.3">
      <c r="B40" s="8"/>
      <c r="C40" s="7" t="s">
        <v>6</v>
      </c>
      <c r="D40" s="7" t="s">
        <v>7</v>
      </c>
      <c r="E40" s="14">
        <v>737.48</v>
      </c>
      <c r="F40" s="19">
        <v>257202692</v>
      </c>
      <c r="G40" s="7" t="s">
        <v>10</v>
      </c>
      <c r="H40" s="24" t="s">
        <v>11</v>
      </c>
    </row>
    <row r="41" spans="2:8" ht="19.95" customHeight="1" thickBot="1" x14ac:dyDescent="0.35">
      <c r="B41" s="8"/>
      <c r="C41" s="7" t="s">
        <v>6</v>
      </c>
      <c r="D41" s="9" t="s">
        <v>7</v>
      </c>
      <c r="E41" s="14">
        <v>255.34</v>
      </c>
      <c r="F41" s="19">
        <v>89100881</v>
      </c>
      <c r="G41" s="9" t="s">
        <v>10</v>
      </c>
      <c r="H41" s="24" t="s">
        <v>12</v>
      </c>
    </row>
    <row r="42" spans="2:8" ht="19.95" customHeight="1" thickBot="1" x14ac:dyDescent="0.35">
      <c r="B42" s="10" t="s">
        <v>24</v>
      </c>
      <c r="C42" s="34"/>
      <c r="D42" s="35"/>
      <c r="E42" s="15">
        <f>SUM(E5:E41)</f>
        <v>96589.059999999983</v>
      </c>
      <c r="F42" s="20">
        <f>SUM(F5:F41)</f>
        <v>33844785803</v>
      </c>
      <c r="G42" s="34"/>
      <c r="H42" s="36"/>
    </row>
    <row r="43" spans="2:8" ht="19.95" customHeight="1" thickBot="1" x14ac:dyDescent="0.35"/>
    <row r="44" spans="2:8" ht="19.95" customHeight="1" x14ac:dyDescent="0.3">
      <c r="B44" s="37" t="s">
        <v>0</v>
      </c>
      <c r="C44" s="39" t="s">
        <v>30</v>
      </c>
      <c r="D44" s="39" t="s">
        <v>1</v>
      </c>
      <c r="E44" s="1" t="s">
        <v>2</v>
      </c>
      <c r="F44" s="39" t="s">
        <v>3</v>
      </c>
      <c r="G44" s="41" t="s">
        <v>4</v>
      </c>
      <c r="H44" s="42"/>
    </row>
    <row r="45" spans="2:8" ht="19.95" customHeight="1" thickBot="1" x14ac:dyDescent="0.35">
      <c r="B45" s="38"/>
      <c r="C45" s="40"/>
      <c r="D45" s="40"/>
      <c r="E45" s="2" t="s">
        <v>29</v>
      </c>
      <c r="F45" s="40"/>
      <c r="G45" s="43"/>
      <c r="H45" s="44"/>
    </row>
    <row r="46" spans="2:8" ht="19.95" customHeight="1" x14ac:dyDescent="0.3">
      <c r="B46" s="3" t="s">
        <v>5</v>
      </c>
      <c r="C46" s="25" t="s">
        <v>33</v>
      </c>
      <c r="D46" s="7" t="s">
        <v>7</v>
      </c>
      <c r="E46" s="17">
        <v>12260</v>
      </c>
      <c r="F46" s="21">
        <v>4437918461</v>
      </c>
      <c r="G46" s="31" t="s">
        <v>9</v>
      </c>
      <c r="H46" s="32"/>
    </row>
    <row r="47" spans="2:8" ht="19.95" customHeight="1" x14ac:dyDescent="0.3">
      <c r="B47" s="6" t="s">
        <v>13</v>
      </c>
      <c r="C47" s="25" t="s">
        <v>33</v>
      </c>
      <c r="D47" s="7" t="s">
        <v>7</v>
      </c>
      <c r="E47" s="18">
        <v>10841</v>
      </c>
      <c r="F47" s="18">
        <v>3820378428</v>
      </c>
      <c r="G47" s="31" t="s">
        <v>9</v>
      </c>
      <c r="H47" s="32"/>
    </row>
    <row r="48" spans="2:8" ht="19.95" customHeight="1" x14ac:dyDescent="0.3">
      <c r="B48" s="6" t="s">
        <v>14</v>
      </c>
      <c r="C48" s="25" t="s">
        <v>33</v>
      </c>
      <c r="D48" s="7" t="s">
        <v>7</v>
      </c>
      <c r="E48" s="18">
        <v>20784</v>
      </c>
      <c r="F48" s="18">
        <v>6966401729</v>
      </c>
      <c r="G48" s="31" t="s">
        <v>9</v>
      </c>
      <c r="H48" s="32"/>
    </row>
    <row r="49" spans="2:8" ht="19.95" customHeight="1" x14ac:dyDescent="0.3">
      <c r="B49" s="8" t="s">
        <v>15</v>
      </c>
      <c r="C49" s="25" t="s">
        <v>33</v>
      </c>
      <c r="D49" s="7" t="s">
        <v>7</v>
      </c>
      <c r="E49" s="19">
        <v>20976</v>
      </c>
      <c r="F49" s="19">
        <v>7101593763</v>
      </c>
      <c r="G49" s="31" t="s">
        <v>9</v>
      </c>
      <c r="H49" s="32"/>
    </row>
    <row r="50" spans="2:8" ht="19.95" customHeight="1" x14ac:dyDescent="0.3">
      <c r="B50" s="8" t="s">
        <v>16</v>
      </c>
      <c r="C50" s="25" t="s">
        <v>33</v>
      </c>
      <c r="D50" s="7" t="s">
        <v>7</v>
      </c>
      <c r="E50" s="19">
        <v>21279</v>
      </c>
      <c r="F50" s="19">
        <v>7545859286</v>
      </c>
      <c r="G50" s="31" t="s">
        <v>9</v>
      </c>
      <c r="H50" s="32"/>
    </row>
    <row r="51" spans="2:8" ht="19.95" customHeight="1" x14ac:dyDescent="0.3">
      <c r="B51" s="8" t="s">
        <v>17</v>
      </c>
      <c r="C51" s="25" t="s">
        <v>33</v>
      </c>
      <c r="D51" s="7" t="s">
        <v>7</v>
      </c>
      <c r="E51" s="19">
        <v>14354</v>
      </c>
      <c r="F51" s="19">
        <v>5140058895</v>
      </c>
      <c r="G51" s="31" t="s">
        <v>9</v>
      </c>
      <c r="H51" s="32"/>
    </row>
    <row r="52" spans="2:8" ht="19.95" customHeight="1" x14ac:dyDescent="0.3">
      <c r="B52" s="8" t="s">
        <v>18</v>
      </c>
      <c r="C52" s="25" t="s">
        <v>33</v>
      </c>
      <c r="D52" s="7" t="s">
        <v>7</v>
      </c>
      <c r="E52" s="19">
        <v>14376</v>
      </c>
      <c r="F52" s="19">
        <v>5006660195</v>
      </c>
      <c r="G52" s="31" t="s">
        <v>9</v>
      </c>
      <c r="H52" s="32"/>
    </row>
    <row r="53" spans="2:8" ht="19.95" customHeight="1" x14ac:dyDescent="0.3">
      <c r="B53" s="8" t="s">
        <v>19</v>
      </c>
      <c r="C53" s="25" t="s">
        <v>33</v>
      </c>
      <c r="D53" s="7" t="s">
        <v>7</v>
      </c>
      <c r="E53" s="19">
        <v>19664</v>
      </c>
      <c r="F53" s="19">
        <v>6801118521</v>
      </c>
      <c r="G53" s="31" t="s">
        <v>9</v>
      </c>
      <c r="H53" s="32"/>
    </row>
    <row r="54" spans="2:8" ht="19.95" customHeight="1" x14ac:dyDescent="0.3">
      <c r="B54" s="8" t="s">
        <v>20</v>
      </c>
      <c r="C54" s="25" t="s">
        <v>33</v>
      </c>
      <c r="D54" s="7" t="s">
        <v>7</v>
      </c>
      <c r="E54" s="19">
        <v>16086</v>
      </c>
      <c r="F54" s="19">
        <v>5564753901</v>
      </c>
      <c r="G54" s="31" t="s">
        <v>9</v>
      </c>
      <c r="H54" s="32"/>
    </row>
    <row r="55" spans="2:8" ht="19.95" customHeight="1" x14ac:dyDescent="0.3">
      <c r="B55" s="8" t="s">
        <v>21</v>
      </c>
      <c r="C55" s="25" t="s">
        <v>33</v>
      </c>
      <c r="D55" s="7" t="s">
        <v>7</v>
      </c>
      <c r="E55" s="19">
        <v>17917</v>
      </c>
      <c r="F55" s="19">
        <v>6112075525</v>
      </c>
      <c r="G55" s="31" t="s">
        <v>9</v>
      </c>
      <c r="H55" s="32"/>
    </row>
    <row r="56" spans="2:8" ht="19.95" customHeight="1" x14ac:dyDescent="0.3">
      <c r="B56" s="8" t="s">
        <v>22</v>
      </c>
      <c r="C56" s="25" t="s">
        <v>33</v>
      </c>
      <c r="D56" s="7" t="s">
        <v>7</v>
      </c>
      <c r="E56" s="19">
        <v>23722</v>
      </c>
      <c r="F56" s="19">
        <v>8338258362</v>
      </c>
      <c r="G56" s="31" t="s">
        <v>9</v>
      </c>
      <c r="H56" s="32"/>
    </row>
    <row r="57" spans="2:8" ht="19.95" customHeight="1" thickBot="1" x14ac:dyDescent="0.35">
      <c r="B57" s="8" t="s">
        <v>23</v>
      </c>
      <c r="C57" s="25" t="s">
        <v>33</v>
      </c>
      <c r="D57" s="7" t="s">
        <v>7</v>
      </c>
      <c r="E57" s="19">
        <v>22132</v>
      </c>
      <c r="F57" s="19">
        <v>7646580265</v>
      </c>
      <c r="G57" s="49" t="s">
        <v>9</v>
      </c>
      <c r="H57" s="50"/>
    </row>
    <row r="58" spans="2:8" ht="19.95" customHeight="1" thickBot="1" x14ac:dyDescent="0.35">
      <c r="B58" s="10" t="s">
        <v>24</v>
      </c>
      <c r="C58" s="34"/>
      <c r="D58" s="35"/>
      <c r="E58" s="20">
        <f>SUM(E45:E57)</f>
        <v>214391</v>
      </c>
      <c r="F58" s="20">
        <f>SUM(F45:F57)</f>
        <v>74481657331</v>
      </c>
      <c r="G58" s="34"/>
      <c r="H58" s="36"/>
    </row>
    <row r="59" spans="2:8" ht="19.95" customHeight="1" thickBot="1" x14ac:dyDescent="0.35">
      <c r="B59" s="52"/>
      <c r="C59" s="52"/>
      <c r="D59" s="52"/>
      <c r="E59" s="52"/>
      <c r="F59" s="52"/>
      <c r="G59" s="52"/>
      <c r="H59" s="52"/>
    </row>
    <row r="60" spans="2:8" ht="19.95" customHeight="1" x14ac:dyDescent="0.3">
      <c r="B60" s="37" t="s">
        <v>0</v>
      </c>
      <c r="C60" s="39" t="s">
        <v>30</v>
      </c>
      <c r="D60" s="39" t="s">
        <v>1</v>
      </c>
      <c r="E60" s="1" t="s">
        <v>2</v>
      </c>
      <c r="F60" s="39" t="s">
        <v>3</v>
      </c>
      <c r="G60" s="41" t="s">
        <v>4</v>
      </c>
      <c r="H60" s="42"/>
    </row>
    <row r="61" spans="2:8" ht="19.95" customHeight="1" thickBot="1" x14ac:dyDescent="0.35">
      <c r="B61" s="38"/>
      <c r="C61" s="40"/>
      <c r="D61" s="40"/>
      <c r="E61" s="2" t="s">
        <v>29</v>
      </c>
      <c r="F61" s="40"/>
      <c r="G61" s="43"/>
      <c r="H61" s="44"/>
    </row>
    <row r="62" spans="2:8" ht="19.95" customHeight="1" x14ac:dyDescent="0.3">
      <c r="B62" s="3" t="s">
        <v>5</v>
      </c>
      <c r="C62" s="26" t="s">
        <v>32</v>
      </c>
      <c r="D62" s="4" t="s">
        <v>7</v>
      </c>
      <c r="E62" s="21">
        <v>1216</v>
      </c>
      <c r="F62" s="21">
        <v>438632175</v>
      </c>
      <c r="G62" s="45" t="s">
        <v>9</v>
      </c>
      <c r="H62" s="46"/>
    </row>
    <row r="63" spans="2:8" ht="19.95" customHeight="1" x14ac:dyDescent="0.3">
      <c r="B63" s="6" t="s">
        <v>13</v>
      </c>
      <c r="C63" s="27" t="s">
        <v>32</v>
      </c>
      <c r="D63" s="7" t="s">
        <v>7</v>
      </c>
      <c r="E63" s="18">
        <v>2416</v>
      </c>
      <c r="F63" s="18">
        <v>855489518</v>
      </c>
      <c r="G63" s="31" t="s">
        <v>9</v>
      </c>
      <c r="H63" s="32"/>
    </row>
    <row r="64" spans="2:8" ht="19.95" customHeight="1" x14ac:dyDescent="0.3">
      <c r="B64" s="6" t="s">
        <v>14</v>
      </c>
      <c r="C64" s="27" t="s">
        <v>32</v>
      </c>
      <c r="D64" s="7" t="s">
        <v>7</v>
      </c>
      <c r="E64" s="18">
        <v>1643</v>
      </c>
      <c r="F64" s="18">
        <v>551613985</v>
      </c>
      <c r="G64" s="31" t="s">
        <v>9</v>
      </c>
      <c r="H64" s="32"/>
    </row>
    <row r="65" spans="2:8" ht="19.95" customHeight="1" x14ac:dyDescent="0.3">
      <c r="B65" s="8" t="s">
        <v>15</v>
      </c>
      <c r="C65" s="27" t="s">
        <v>32</v>
      </c>
      <c r="D65" s="7" t="s">
        <v>7</v>
      </c>
      <c r="E65" s="19">
        <v>1223</v>
      </c>
      <c r="F65" s="19">
        <v>410650405</v>
      </c>
      <c r="G65" s="31" t="s">
        <v>9</v>
      </c>
      <c r="H65" s="32"/>
    </row>
    <row r="66" spans="2:8" ht="19.95" customHeight="1" x14ac:dyDescent="0.3">
      <c r="B66" s="8" t="s">
        <v>16</v>
      </c>
      <c r="C66" s="27" t="s">
        <v>32</v>
      </c>
      <c r="D66" s="7" t="s">
        <v>7</v>
      </c>
      <c r="E66" s="19">
        <v>1652</v>
      </c>
      <c r="F66" s="19">
        <v>577496727</v>
      </c>
      <c r="G66" s="31" t="s">
        <v>9</v>
      </c>
      <c r="H66" s="32"/>
    </row>
    <row r="67" spans="2:8" ht="19.95" customHeight="1" x14ac:dyDescent="0.3">
      <c r="B67" s="8" t="s">
        <v>17</v>
      </c>
      <c r="C67" s="27" t="s">
        <v>32</v>
      </c>
      <c r="D67" s="7" t="s">
        <v>7</v>
      </c>
      <c r="E67" s="19">
        <v>1834</v>
      </c>
      <c r="F67" s="19">
        <v>661428047</v>
      </c>
      <c r="G67" s="31" t="s">
        <v>9</v>
      </c>
      <c r="H67" s="32"/>
    </row>
    <row r="68" spans="2:8" ht="19.95" customHeight="1" x14ac:dyDescent="0.3">
      <c r="B68" s="8" t="s">
        <v>18</v>
      </c>
      <c r="C68" s="27" t="s">
        <v>32</v>
      </c>
      <c r="D68" s="7" t="s">
        <v>7</v>
      </c>
      <c r="E68" s="19">
        <v>1998</v>
      </c>
      <c r="F68" s="19">
        <v>697374811</v>
      </c>
      <c r="G68" s="31" t="s">
        <v>9</v>
      </c>
      <c r="H68" s="32"/>
    </row>
    <row r="69" spans="2:8" ht="19.95" customHeight="1" x14ac:dyDescent="0.3">
      <c r="B69" s="8" t="s">
        <v>19</v>
      </c>
      <c r="C69" s="27" t="s">
        <v>32</v>
      </c>
      <c r="D69" s="7" t="s">
        <v>7</v>
      </c>
      <c r="E69" s="19">
        <v>1461</v>
      </c>
      <c r="F69" s="19">
        <v>506071704</v>
      </c>
      <c r="G69" s="31" t="s">
        <v>9</v>
      </c>
      <c r="H69" s="32"/>
    </row>
    <row r="70" spans="2:8" ht="19.95" customHeight="1" x14ac:dyDescent="0.3">
      <c r="B70" s="8" t="s">
        <v>20</v>
      </c>
      <c r="C70" s="27" t="s">
        <v>32</v>
      </c>
      <c r="D70" s="7" t="s">
        <v>7</v>
      </c>
      <c r="E70" s="19">
        <v>1136</v>
      </c>
      <c r="F70" s="19">
        <v>393296860</v>
      </c>
      <c r="G70" s="31" t="s">
        <v>9</v>
      </c>
      <c r="H70" s="32"/>
    </row>
    <row r="71" spans="2:8" ht="19.95" customHeight="1" x14ac:dyDescent="0.3">
      <c r="B71" s="8" t="s">
        <v>21</v>
      </c>
      <c r="C71" s="27" t="s">
        <v>32</v>
      </c>
      <c r="D71" s="7" t="s">
        <v>7</v>
      </c>
      <c r="E71" s="19">
        <v>985</v>
      </c>
      <c r="F71" s="19">
        <v>335779670</v>
      </c>
      <c r="G71" s="31" t="s">
        <v>9</v>
      </c>
      <c r="H71" s="32"/>
    </row>
    <row r="72" spans="2:8" ht="19.95" customHeight="1" x14ac:dyDescent="0.3">
      <c r="B72" s="8" t="s">
        <v>22</v>
      </c>
      <c r="C72" s="27" t="s">
        <v>32</v>
      </c>
      <c r="D72" s="7" t="s">
        <v>7</v>
      </c>
      <c r="E72" s="19">
        <v>2194</v>
      </c>
      <c r="F72" s="19">
        <v>772615723</v>
      </c>
      <c r="G72" s="31" t="s">
        <v>9</v>
      </c>
      <c r="H72" s="32"/>
    </row>
    <row r="73" spans="2:8" ht="19.95" customHeight="1" thickBot="1" x14ac:dyDescent="0.35">
      <c r="B73" s="8" t="s">
        <v>23</v>
      </c>
      <c r="C73" s="27" t="s">
        <v>32</v>
      </c>
      <c r="D73" s="7" t="s">
        <v>7</v>
      </c>
      <c r="E73" s="19">
        <v>2044</v>
      </c>
      <c r="F73" s="19">
        <v>707933896</v>
      </c>
      <c r="G73" s="49" t="s">
        <v>9</v>
      </c>
      <c r="H73" s="50"/>
    </row>
    <row r="74" spans="2:8" ht="19.95" customHeight="1" thickBot="1" x14ac:dyDescent="0.35">
      <c r="B74" s="10" t="s">
        <v>24</v>
      </c>
      <c r="C74" s="51"/>
      <c r="D74" s="35"/>
      <c r="E74" s="20">
        <f>SUM(E61:E73)</f>
        <v>19802</v>
      </c>
      <c r="F74" s="20">
        <f>SUM(F61:F73)</f>
        <v>6908383521</v>
      </c>
      <c r="G74" s="34"/>
      <c r="H74" s="36"/>
    </row>
    <row r="75" spans="2:8" ht="19.95" customHeight="1" thickBot="1" x14ac:dyDescent="0.35"/>
    <row r="76" spans="2:8" ht="19.95" customHeight="1" x14ac:dyDescent="0.3">
      <c r="B76" s="37" t="s">
        <v>0</v>
      </c>
      <c r="C76" s="39" t="s">
        <v>30</v>
      </c>
      <c r="D76" s="39" t="s">
        <v>1</v>
      </c>
      <c r="E76" s="1" t="s">
        <v>2</v>
      </c>
      <c r="F76" s="39" t="s">
        <v>3</v>
      </c>
      <c r="G76" s="41" t="s">
        <v>4</v>
      </c>
      <c r="H76" s="42"/>
    </row>
    <row r="77" spans="2:8" ht="19.95" customHeight="1" thickBot="1" x14ac:dyDescent="0.35">
      <c r="B77" s="38"/>
      <c r="C77" s="40"/>
      <c r="D77" s="40"/>
      <c r="E77" s="2" t="s">
        <v>29</v>
      </c>
      <c r="F77" s="40"/>
      <c r="G77" s="43"/>
      <c r="H77" s="44"/>
    </row>
    <row r="78" spans="2:8" ht="19.95" customHeight="1" x14ac:dyDescent="0.3">
      <c r="B78" s="3" t="s">
        <v>5</v>
      </c>
      <c r="C78" s="28" t="s">
        <v>31</v>
      </c>
      <c r="D78" s="7" t="s">
        <v>7</v>
      </c>
      <c r="E78" s="21">
        <v>4210</v>
      </c>
      <c r="F78" s="21">
        <v>1566187900</v>
      </c>
      <c r="G78" s="31" t="s">
        <v>9</v>
      </c>
      <c r="H78" s="32"/>
    </row>
    <row r="79" spans="2:8" ht="19.95" customHeight="1" x14ac:dyDescent="0.3">
      <c r="B79" s="6" t="s">
        <v>13</v>
      </c>
      <c r="C79" s="28" t="s">
        <v>31</v>
      </c>
      <c r="D79" s="7" t="s">
        <v>7</v>
      </c>
      <c r="E79" s="18">
        <v>4800</v>
      </c>
      <c r="F79" s="18">
        <v>1719873542</v>
      </c>
      <c r="G79" s="31" t="s">
        <v>9</v>
      </c>
      <c r="H79" s="32"/>
    </row>
    <row r="80" spans="2:8" ht="19.95" customHeight="1" x14ac:dyDescent="0.3">
      <c r="B80" s="6" t="s">
        <v>14</v>
      </c>
      <c r="C80" s="28" t="s">
        <v>31</v>
      </c>
      <c r="D80" s="7" t="s">
        <v>7</v>
      </c>
      <c r="E80" s="18">
        <v>9600</v>
      </c>
      <c r="F80" s="18">
        <v>3209212138</v>
      </c>
      <c r="G80" s="31" t="s">
        <v>9</v>
      </c>
      <c r="H80" s="32"/>
    </row>
    <row r="81" spans="2:8" ht="19.95" customHeight="1" x14ac:dyDescent="0.3">
      <c r="B81" s="8" t="s">
        <v>15</v>
      </c>
      <c r="C81" s="28" t="s">
        <v>31</v>
      </c>
      <c r="D81" s="7" t="s">
        <v>7</v>
      </c>
      <c r="E81" s="19">
        <v>9600</v>
      </c>
      <c r="F81" s="19">
        <v>3239692976</v>
      </c>
      <c r="G81" s="31" t="s">
        <v>9</v>
      </c>
      <c r="H81" s="32"/>
    </row>
    <row r="82" spans="2:8" ht="19.95" customHeight="1" x14ac:dyDescent="0.3">
      <c r="B82" s="8" t="s">
        <v>16</v>
      </c>
      <c r="C82" s="28" t="s">
        <v>31</v>
      </c>
      <c r="D82" s="7" t="s">
        <v>7</v>
      </c>
      <c r="E82" s="19">
        <v>9600</v>
      </c>
      <c r="F82" s="19">
        <v>3418771644</v>
      </c>
      <c r="G82" s="31" t="s">
        <v>9</v>
      </c>
      <c r="H82" s="32"/>
    </row>
    <row r="83" spans="2:8" ht="19.95" customHeight="1" x14ac:dyDescent="0.3">
      <c r="B83" s="8" t="s">
        <v>17</v>
      </c>
      <c r="C83" s="28" t="s">
        <v>31</v>
      </c>
      <c r="D83" s="7" t="s">
        <v>7</v>
      </c>
      <c r="E83" s="19">
        <v>4800</v>
      </c>
      <c r="F83" s="19">
        <v>1757048150</v>
      </c>
      <c r="G83" s="31" t="s">
        <v>9</v>
      </c>
      <c r="H83" s="32"/>
    </row>
    <row r="84" spans="2:8" ht="19.95" customHeight="1" x14ac:dyDescent="0.3">
      <c r="B84" s="8" t="s">
        <v>18</v>
      </c>
      <c r="C84" s="28" t="s">
        <v>31</v>
      </c>
      <c r="D84" s="7" t="s">
        <v>7</v>
      </c>
      <c r="E84" s="19">
        <v>9600</v>
      </c>
      <c r="F84" s="19">
        <v>3368569677</v>
      </c>
      <c r="G84" s="31" t="s">
        <v>9</v>
      </c>
      <c r="H84" s="32"/>
    </row>
    <row r="85" spans="2:8" ht="19.95" customHeight="1" x14ac:dyDescent="0.3">
      <c r="B85" s="8" t="s">
        <v>19</v>
      </c>
      <c r="C85" s="28" t="s">
        <v>31</v>
      </c>
      <c r="D85" s="7" t="s">
        <v>7</v>
      </c>
      <c r="E85" s="19">
        <v>4800</v>
      </c>
      <c r="F85" s="19">
        <v>1655448234</v>
      </c>
      <c r="G85" s="31" t="s">
        <v>9</v>
      </c>
      <c r="H85" s="32"/>
    </row>
    <row r="86" spans="2:8" ht="19.95" customHeight="1" x14ac:dyDescent="0.3">
      <c r="B86" s="8" t="s">
        <v>20</v>
      </c>
      <c r="C86" s="28" t="s">
        <v>31</v>
      </c>
      <c r="D86" s="7" t="s">
        <v>7</v>
      </c>
      <c r="E86" s="19">
        <v>4800</v>
      </c>
      <c r="F86" s="19">
        <v>1668201379</v>
      </c>
      <c r="G86" s="31" t="s">
        <v>9</v>
      </c>
      <c r="H86" s="32"/>
    </row>
    <row r="87" spans="2:8" ht="19.95" customHeight="1" x14ac:dyDescent="0.3">
      <c r="B87" s="8" t="s">
        <v>21</v>
      </c>
      <c r="C87" s="28" t="s">
        <v>31</v>
      </c>
      <c r="D87" s="7" t="s">
        <v>7</v>
      </c>
      <c r="E87" s="19">
        <v>9600</v>
      </c>
      <c r="F87" s="19">
        <v>3289162071</v>
      </c>
      <c r="G87" s="31" t="s">
        <v>9</v>
      </c>
      <c r="H87" s="32"/>
    </row>
    <row r="88" spans="2:8" ht="19.95" customHeight="1" x14ac:dyDescent="0.3">
      <c r="B88" s="8" t="s">
        <v>22</v>
      </c>
      <c r="C88" s="28" t="s">
        <v>31</v>
      </c>
      <c r="D88" s="7" t="s">
        <v>7</v>
      </c>
      <c r="E88" s="19">
        <v>4800</v>
      </c>
      <c r="F88" s="19">
        <v>1663646315</v>
      </c>
      <c r="G88" s="31" t="s">
        <v>9</v>
      </c>
      <c r="H88" s="32"/>
    </row>
    <row r="89" spans="2:8" ht="19.95" customHeight="1" thickBot="1" x14ac:dyDescent="0.35">
      <c r="B89" s="8" t="s">
        <v>23</v>
      </c>
      <c r="C89" s="28" t="s">
        <v>31</v>
      </c>
      <c r="D89" s="7" t="s">
        <v>7</v>
      </c>
      <c r="E89" s="19">
        <v>10304</v>
      </c>
      <c r="F89" s="19">
        <v>3603092578</v>
      </c>
      <c r="G89" s="31" t="s">
        <v>9</v>
      </c>
      <c r="H89" s="32"/>
    </row>
    <row r="90" spans="2:8" ht="19.95" customHeight="1" thickBot="1" x14ac:dyDescent="0.35">
      <c r="B90" s="10" t="s">
        <v>24</v>
      </c>
      <c r="C90" s="34"/>
      <c r="D90" s="35"/>
      <c r="E90" s="20">
        <f>SUM(E77:E89)</f>
        <v>86514</v>
      </c>
      <c r="F90" s="20">
        <f>SUM(F77:F89)</f>
        <v>30158906604</v>
      </c>
      <c r="G90" s="34"/>
      <c r="H90" s="36"/>
    </row>
    <row r="91" spans="2:8" ht="19.95" customHeight="1" thickBot="1" x14ac:dyDescent="0.35"/>
    <row r="92" spans="2:8" ht="19.95" customHeight="1" x14ac:dyDescent="0.3">
      <c r="B92" s="37" t="s">
        <v>0</v>
      </c>
      <c r="C92" s="39" t="s">
        <v>30</v>
      </c>
      <c r="D92" s="39" t="s">
        <v>1</v>
      </c>
      <c r="E92" s="1" t="s">
        <v>2</v>
      </c>
      <c r="F92" s="39" t="s">
        <v>3</v>
      </c>
      <c r="G92" s="41" t="s">
        <v>4</v>
      </c>
      <c r="H92" s="42"/>
    </row>
    <row r="93" spans="2:8" ht="19.95" customHeight="1" thickBot="1" x14ac:dyDescent="0.35">
      <c r="B93" s="38"/>
      <c r="C93" s="40"/>
      <c r="D93" s="40"/>
      <c r="E93" s="2" t="s">
        <v>29</v>
      </c>
      <c r="F93" s="40"/>
      <c r="G93" s="43"/>
      <c r="H93" s="44"/>
    </row>
    <row r="94" spans="2:8" ht="19.95" customHeight="1" thickBot="1" x14ac:dyDescent="0.35">
      <c r="B94" s="3" t="s">
        <v>5</v>
      </c>
      <c r="C94" s="7" t="s">
        <v>25</v>
      </c>
      <c r="D94" s="7" t="s">
        <v>7</v>
      </c>
      <c r="E94" s="21">
        <v>0</v>
      </c>
      <c r="F94" s="21">
        <v>0</v>
      </c>
      <c r="G94" s="47" t="s">
        <v>9</v>
      </c>
      <c r="H94" s="48"/>
    </row>
    <row r="95" spans="2:8" ht="19.95" customHeight="1" x14ac:dyDescent="0.3">
      <c r="B95" s="6" t="s">
        <v>13</v>
      </c>
      <c r="C95" s="7" t="s">
        <v>25</v>
      </c>
      <c r="D95" s="7" t="s">
        <v>7</v>
      </c>
      <c r="E95" s="18">
        <v>1668</v>
      </c>
      <c r="F95" s="18">
        <v>592601119</v>
      </c>
      <c r="G95" s="47" t="s">
        <v>9</v>
      </c>
      <c r="H95" s="48"/>
    </row>
    <row r="96" spans="2:8" ht="19.95" customHeight="1" x14ac:dyDescent="0.3">
      <c r="B96" s="6" t="s">
        <v>14</v>
      </c>
      <c r="C96" s="7" t="s">
        <v>25</v>
      </c>
      <c r="D96" s="7" t="s">
        <v>7</v>
      </c>
      <c r="E96" s="18">
        <v>840</v>
      </c>
      <c r="F96" s="18">
        <v>279233274</v>
      </c>
      <c r="G96" s="31" t="s">
        <v>9</v>
      </c>
      <c r="H96" s="32"/>
    </row>
    <row r="97" spans="2:8" ht="19.95" customHeight="1" x14ac:dyDescent="0.3">
      <c r="B97" s="8" t="s">
        <v>15</v>
      </c>
      <c r="C97" s="7" t="s">
        <v>25</v>
      </c>
      <c r="D97" s="7" t="s">
        <v>7</v>
      </c>
      <c r="E97" s="19">
        <v>834</v>
      </c>
      <c r="F97" s="19">
        <v>276829248</v>
      </c>
      <c r="G97" s="31" t="s">
        <v>9</v>
      </c>
      <c r="H97" s="32"/>
    </row>
    <row r="98" spans="2:8" ht="19.95" customHeight="1" x14ac:dyDescent="0.3">
      <c r="B98" s="8" t="s">
        <v>16</v>
      </c>
      <c r="C98" s="7" t="s">
        <v>25</v>
      </c>
      <c r="D98" s="7" t="s">
        <v>7</v>
      </c>
      <c r="E98" s="19">
        <v>1687</v>
      </c>
      <c r="F98" s="19">
        <v>596092427</v>
      </c>
      <c r="G98" s="31" t="s">
        <v>9</v>
      </c>
      <c r="H98" s="32"/>
    </row>
    <row r="99" spans="2:8" ht="19.95" customHeight="1" x14ac:dyDescent="0.3">
      <c r="B99" s="8" t="s">
        <v>17</v>
      </c>
      <c r="C99" s="7" t="s">
        <v>25</v>
      </c>
      <c r="D99" s="7" t="s">
        <v>7</v>
      </c>
      <c r="E99" s="19">
        <v>826</v>
      </c>
      <c r="F99" s="19">
        <v>294331413</v>
      </c>
      <c r="G99" s="31" t="s">
        <v>9</v>
      </c>
      <c r="H99" s="32"/>
    </row>
    <row r="100" spans="2:8" ht="19.95" customHeight="1" x14ac:dyDescent="0.3">
      <c r="B100" s="8" t="s">
        <v>18</v>
      </c>
      <c r="C100" s="7" t="s">
        <v>25</v>
      </c>
      <c r="D100" s="7" t="s">
        <v>7</v>
      </c>
      <c r="E100" s="19">
        <v>842</v>
      </c>
      <c r="F100" s="19">
        <v>295377090</v>
      </c>
      <c r="G100" s="31" t="s">
        <v>9</v>
      </c>
      <c r="H100" s="32"/>
    </row>
    <row r="101" spans="2:8" ht="19.95" customHeight="1" x14ac:dyDescent="0.3">
      <c r="B101" s="8" t="s">
        <v>19</v>
      </c>
      <c r="C101" s="7" t="s">
        <v>25</v>
      </c>
      <c r="D101" s="7" t="s">
        <v>7</v>
      </c>
      <c r="E101" s="19">
        <v>1645</v>
      </c>
      <c r="F101" s="19">
        <v>572779637</v>
      </c>
      <c r="G101" s="31" t="s">
        <v>9</v>
      </c>
      <c r="H101" s="32"/>
    </row>
    <row r="102" spans="2:8" ht="19.95" customHeight="1" x14ac:dyDescent="0.3">
      <c r="B102" s="8" t="s">
        <v>20</v>
      </c>
      <c r="C102" s="7" t="s">
        <v>25</v>
      </c>
      <c r="D102" s="7" t="s">
        <v>7</v>
      </c>
      <c r="E102" s="19">
        <v>834</v>
      </c>
      <c r="F102" s="19">
        <v>288574496</v>
      </c>
      <c r="G102" s="31" t="s">
        <v>9</v>
      </c>
      <c r="H102" s="32"/>
    </row>
    <row r="103" spans="2:8" ht="19.95" customHeight="1" x14ac:dyDescent="0.3">
      <c r="B103" s="8" t="s">
        <v>21</v>
      </c>
      <c r="C103" s="7" t="s">
        <v>25</v>
      </c>
      <c r="D103" s="7" t="s">
        <v>7</v>
      </c>
      <c r="E103" s="19">
        <v>1696</v>
      </c>
      <c r="F103" s="19">
        <v>580384944</v>
      </c>
      <c r="G103" s="31" t="s">
        <v>9</v>
      </c>
      <c r="H103" s="32"/>
    </row>
    <row r="104" spans="2:8" ht="19.95" customHeight="1" x14ac:dyDescent="0.3">
      <c r="B104" s="8" t="s">
        <v>22</v>
      </c>
      <c r="C104" s="7" t="s">
        <v>25</v>
      </c>
      <c r="D104" s="7" t="s">
        <v>7</v>
      </c>
      <c r="E104" s="19">
        <v>820</v>
      </c>
      <c r="F104" s="19">
        <v>292756805</v>
      </c>
      <c r="G104" s="31" t="s">
        <v>9</v>
      </c>
      <c r="H104" s="32"/>
    </row>
    <row r="105" spans="2:8" ht="19.95" customHeight="1" thickBot="1" x14ac:dyDescent="0.35">
      <c r="B105" s="8" t="s">
        <v>23</v>
      </c>
      <c r="C105" s="7" t="s">
        <v>25</v>
      </c>
      <c r="D105" s="7" t="s">
        <v>7</v>
      </c>
      <c r="E105" s="19">
        <v>1369</v>
      </c>
      <c r="F105" s="19">
        <v>474668856</v>
      </c>
      <c r="G105" s="31" t="s">
        <v>9</v>
      </c>
      <c r="H105" s="32"/>
    </row>
    <row r="106" spans="2:8" ht="19.95" customHeight="1" thickBot="1" x14ac:dyDescent="0.35">
      <c r="B106" s="10" t="s">
        <v>24</v>
      </c>
      <c r="C106" s="34"/>
      <c r="D106" s="35"/>
      <c r="E106" s="20">
        <f>SUM(E93:E105)</f>
        <v>13061</v>
      </c>
      <c r="F106" s="20">
        <f>SUM(F93:F105)</f>
        <v>4543629309</v>
      </c>
      <c r="G106" s="34"/>
      <c r="H106" s="36"/>
    </row>
    <row r="107" spans="2:8" ht="19.95" customHeight="1" thickBot="1" x14ac:dyDescent="0.35"/>
    <row r="108" spans="2:8" ht="19.95" customHeight="1" x14ac:dyDescent="0.3">
      <c r="B108" s="37" t="s">
        <v>0</v>
      </c>
      <c r="C108" s="39" t="s">
        <v>30</v>
      </c>
      <c r="D108" s="39" t="s">
        <v>1</v>
      </c>
      <c r="E108" s="1" t="s">
        <v>2</v>
      </c>
      <c r="F108" s="39" t="s">
        <v>3</v>
      </c>
      <c r="G108" s="41" t="s">
        <v>4</v>
      </c>
      <c r="H108" s="42"/>
    </row>
    <row r="109" spans="2:8" ht="19.95" customHeight="1" thickBot="1" x14ac:dyDescent="0.35">
      <c r="B109" s="38"/>
      <c r="C109" s="40"/>
      <c r="D109" s="40"/>
      <c r="E109" s="2" t="s">
        <v>29</v>
      </c>
      <c r="F109" s="40"/>
      <c r="G109" s="43"/>
      <c r="H109" s="44"/>
    </row>
    <row r="110" spans="2:8" ht="28.2" customHeight="1" x14ac:dyDescent="0.3">
      <c r="B110" s="3" t="s">
        <v>5</v>
      </c>
      <c r="C110" s="29" t="s">
        <v>26</v>
      </c>
      <c r="D110" s="7" t="s">
        <v>7</v>
      </c>
      <c r="E110" s="21">
        <v>0</v>
      </c>
      <c r="F110" s="21">
        <v>0</v>
      </c>
      <c r="G110" s="31" t="s">
        <v>9</v>
      </c>
      <c r="H110" s="32"/>
    </row>
    <row r="111" spans="2:8" ht="32.4" customHeight="1" x14ac:dyDescent="0.3">
      <c r="B111" s="6" t="s">
        <v>13</v>
      </c>
      <c r="C111" s="29" t="s">
        <v>26</v>
      </c>
      <c r="D111" s="7" t="s">
        <v>7</v>
      </c>
      <c r="E111" s="18">
        <v>0</v>
      </c>
      <c r="F111" s="18">
        <v>0</v>
      </c>
      <c r="G111" s="31" t="s">
        <v>9</v>
      </c>
      <c r="H111" s="32"/>
    </row>
    <row r="112" spans="2:8" ht="32.4" customHeight="1" x14ac:dyDescent="0.3">
      <c r="B112" s="6" t="s">
        <v>14</v>
      </c>
      <c r="C112" s="29" t="s">
        <v>26</v>
      </c>
      <c r="D112" s="7" t="s">
        <v>7</v>
      </c>
      <c r="E112" s="18">
        <v>0</v>
      </c>
      <c r="F112" s="18">
        <v>0</v>
      </c>
      <c r="G112" s="31" t="s">
        <v>9</v>
      </c>
      <c r="H112" s="32"/>
    </row>
    <row r="113" spans="2:8" ht="34.799999999999997" customHeight="1" x14ac:dyDescent="0.3">
      <c r="B113" s="8" t="s">
        <v>15</v>
      </c>
      <c r="C113" s="29" t="s">
        <v>26</v>
      </c>
      <c r="D113" s="7" t="s">
        <v>7</v>
      </c>
      <c r="E113" s="19">
        <v>0</v>
      </c>
      <c r="F113" s="19">
        <v>0</v>
      </c>
      <c r="G113" s="31" t="s">
        <v>9</v>
      </c>
      <c r="H113" s="32"/>
    </row>
    <row r="114" spans="2:8" ht="34.799999999999997" customHeight="1" x14ac:dyDescent="0.3">
      <c r="B114" s="8" t="s">
        <v>16</v>
      </c>
      <c r="C114" s="29" t="s">
        <v>26</v>
      </c>
      <c r="D114" s="7" t="s">
        <v>7</v>
      </c>
      <c r="E114" s="19">
        <v>0</v>
      </c>
      <c r="F114" s="19">
        <v>0</v>
      </c>
      <c r="G114" s="31" t="s">
        <v>9</v>
      </c>
      <c r="H114" s="32"/>
    </row>
    <row r="115" spans="2:8" ht="30.6" customHeight="1" x14ac:dyDescent="0.3">
      <c r="B115" s="8" t="s">
        <v>17</v>
      </c>
      <c r="C115" s="29" t="s">
        <v>26</v>
      </c>
      <c r="D115" s="7" t="s">
        <v>7</v>
      </c>
      <c r="E115" s="19">
        <v>0</v>
      </c>
      <c r="F115" s="19">
        <v>0</v>
      </c>
      <c r="G115" s="31" t="s">
        <v>9</v>
      </c>
      <c r="H115" s="32"/>
    </row>
    <row r="116" spans="2:8" ht="28.8" customHeight="1" x14ac:dyDescent="0.3">
      <c r="B116" s="8" t="s">
        <v>18</v>
      </c>
      <c r="C116" s="29" t="s">
        <v>26</v>
      </c>
      <c r="D116" s="7" t="s">
        <v>7</v>
      </c>
      <c r="E116" s="19">
        <v>0</v>
      </c>
      <c r="F116" s="19">
        <v>0</v>
      </c>
      <c r="G116" s="31" t="s">
        <v>9</v>
      </c>
      <c r="H116" s="32"/>
    </row>
    <row r="117" spans="2:8" ht="35.4" customHeight="1" x14ac:dyDescent="0.3">
      <c r="B117" s="8" t="s">
        <v>19</v>
      </c>
      <c r="C117" s="29" t="s">
        <v>26</v>
      </c>
      <c r="D117" s="7" t="s">
        <v>7</v>
      </c>
      <c r="E117" s="19">
        <v>0</v>
      </c>
      <c r="F117" s="19">
        <v>0</v>
      </c>
      <c r="G117" s="31" t="s">
        <v>9</v>
      </c>
      <c r="H117" s="32"/>
    </row>
    <row r="118" spans="2:8" ht="31.2" customHeight="1" x14ac:dyDescent="0.3">
      <c r="B118" s="8" t="s">
        <v>20</v>
      </c>
      <c r="C118" s="29" t="s">
        <v>26</v>
      </c>
      <c r="D118" s="7" t="s">
        <v>7</v>
      </c>
      <c r="E118" s="19">
        <v>0</v>
      </c>
      <c r="F118" s="19">
        <v>0</v>
      </c>
      <c r="G118" s="31" t="s">
        <v>9</v>
      </c>
      <c r="H118" s="32"/>
    </row>
    <row r="119" spans="2:8" ht="34.200000000000003" customHeight="1" x14ac:dyDescent="0.3">
      <c r="B119" s="8" t="s">
        <v>21</v>
      </c>
      <c r="C119" s="29" t="s">
        <v>26</v>
      </c>
      <c r="D119" s="7" t="s">
        <v>7</v>
      </c>
      <c r="E119" s="19">
        <v>0</v>
      </c>
      <c r="F119" s="19">
        <v>0</v>
      </c>
      <c r="G119" s="31" t="s">
        <v>9</v>
      </c>
      <c r="H119" s="32"/>
    </row>
    <row r="120" spans="2:8" ht="32.4" customHeight="1" x14ac:dyDescent="0.3">
      <c r="B120" s="8" t="s">
        <v>22</v>
      </c>
      <c r="C120" s="29" t="s">
        <v>26</v>
      </c>
      <c r="D120" s="7" t="s">
        <v>7</v>
      </c>
      <c r="E120" s="19">
        <v>167</v>
      </c>
      <c r="F120" s="19">
        <v>59751162</v>
      </c>
      <c r="G120" s="31" t="s">
        <v>9</v>
      </c>
      <c r="H120" s="32"/>
    </row>
    <row r="121" spans="2:8" ht="35.4" customHeight="1" thickBot="1" x14ac:dyDescent="0.35">
      <c r="B121" s="8" t="s">
        <v>23</v>
      </c>
      <c r="C121" s="29" t="s">
        <v>26</v>
      </c>
      <c r="D121" s="7" t="s">
        <v>7</v>
      </c>
      <c r="E121" s="19">
        <v>0</v>
      </c>
      <c r="F121" s="19">
        <v>0</v>
      </c>
      <c r="G121" s="31" t="s">
        <v>9</v>
      </c>
      <c r="H121" s="32"/>
    </row>
    <row r="122" spans="2:8" ht="19.95" customHeight="1" thickBot="1" x14ac:dyDescent="0.35">
      <c r="B122" s="10" t="s">
        <v>24</v>
      </c>
      <c r="C122" s="34"/>
      <c r="D122" s="35"/>
      <c r="E122" s="20">
        <f>SUM(E109:E121)</f>
        <v>167</v>
      </c>
      <c r="F122" s="20">
        <f>SUM(F109:F121)</f>
        <v>59751162</v>
      </c>
      <c r="G122" s="34"/>
      <c r="H122" s="36"/>
    </row>
    <row r="123" spans="2:8" ht="19.95" customHeight="1" thickBot="1" x14ac:dyDescent="0.35"/>
    <row r="124" spans="2:8" ht="19.95" customHeight="1" x14ac:dyDescent="0.3">
      <c r="B124" s="37" t="s">
        <v>0</v>
      </c>
      <c r="C124" s="39" t="s">
        <v>30</v>
      </c>
      <c r="D124" s="39" t="s">
        <v>1</v>
      </c>
      <c r="E124" s="1" t="s">
        <v>2</v>
      </c>
      <c r="F124" s="39" t="s">
        <v>3</v>
      </c>
      <c r="G124" s="41" t="s">
        <v>4</v>
      </c>
      <c r="H124" s="42"/>
    </row>
    <row r="125" spans="2:8" ht="19.95" customHeight="1" thickBot="1" x14ac:dyDescent="0.35">
      <c r="B125" s="38"/>
      <c r="C125" s="40"/>
      <c r="D125" s="40"/>
      <c r="E125" s="2" t="s">
        <v>29</v>
      </c>
      <c r="F125" s="40"/>
      <c r="G125" s="43"/>
      <c r="H125" s="44"/>
    </row>
    <row r="126" spans="2:8" ht="19.95" customHeight="1" x14ac:dyDescent="0.3">
      <c r="B126" s="3" t="s">
        <v>5</v>
      </c>
      <c r="C126" s="28" t="s">
        <v>27</v>
      </c>
      <c r="D126" s="7" t="s">
        <v>7</v>
      </c>
      <c r="E126" s="21">
        <v>0</v>
      </c>
      <c r="F126" s="21">
        <v>0</v>
      </c>
      <c r="G126" s="31" t="s">
        <v>9</v>
      </c>
      <c r="H126" s="32"/>
    </row>
    <row r="127" spans="2:8" ht="19.95" customHeight="1" x14ac:dyDescent="0.3">
      <c r="B127" s="6" t="s">
        <v>13</v>
      </c>
      <c r="C127" s="28" t="s">
        <v>27</v>
      </c>
      <c r="D127" s="7" t="s">
        <v>7</v>
      </c>
      <c r="E127" s="18">
        <v>55</v>
      </c>
      <c r="F127" s="18">
        <v>19835116</v>
      </c>
      <c r="G127" s="31" t="s">
        <v>9</v>
      </c>
      <c r="H127" s="32"/>
    </row>
    <row r="128" spans="2:8" ht="19.95" customHeight="1" x14ac:dyDescent="0.3">
      <c r="B128" s="6" t="s">
        <v>14</v>
      </c>
      <c r="C128" s="28" t="s">
        <v>27</v>
      </c>
      <c r="D128" s="7" t="s">
        <v>7</v>
      </c>
      <c r="E128" s="18">
        <v>79</v>
      </c>
      <c r="F128" s="18">
        <v>26336523</v>
      </c>
      <c r="G128" s="31" t="s">
        <v>9</v>
      </c>
      <c r="H128" s="32"/>
    </row>
    <row r="129" spans="2:8" ht="19.95" customHeight="1" x14ac:dyDescent="0.3">
      <c r="B129" s="8" t="s">
        <v>15</v>
      </c>
      <c r="C129" s="28" t="s">
        <v>27</v>
      </c>
      <c r="D129" s="7" t="s">
        <v>7</v>
      </c>
      <c r="E129" s="19">
        <v>13</v>
      </c>
      <c r="F129" s="19">
        <v>4475654</v>
      </c>
      <c r="G129" s="31" t="s">
        <v>9</v>
      </c>
      <c r="H129" s="32"/>
    </row>
    <row r="130" spans="2:8" ht="19.95" customHeight="1" x14ac:dyDescent="0.3">
      <c r="B130" s="8" t="s">
        <v>16</v>
      </c>
      <c r="C130" s="28" t="s">
        <v>27</v>
      </c>
      <c r="D130" s="7" t="s">
        <v>7</v>
      </c>
      <c r="E130" s="19">
        <v>57</v>
      </c>
      <c r="F130" s="19">
        <v>20154913</v>
      </c>
      <c r="G130" s="31" t="s">
        <v>9</v>
      </c>
      <c r="H130" s="32"/>
    </row>
    <row r="131" spans="2:8" ht="19.95" customHeight="1" x14ac:dyDescent="0.3">
      <c r="B131" s="8" t="s">
        <v>17</v>
      </c>
      <c r="C131" s="28" t="s">
        <v>27</v>
      </c>
      <c r="D131" s="7" t="s">
        <v>7</v>
      </c>
      <c r="E131" s="19">
        <v>54</v>
      </c>
      <c r="F131" s="19">
        <v>19648064</v>
      </c>
      <c r="G131" s="31" t="s">
        <v>9</v>
      </c>
      <c r="H131" s="32"/>
    </row>
    <row r="132" spans="2:8" ht="19.95" customHeight="1" x14ac:dyDescent="0.3">
      <c r="B132" s="8" t="s">
        <v>18</v>
      </c>
      <c r="C132" s="28" t="s">
        <v>27</v>
      </c>
      <c r="D132" s="7" t="s">
        <v>7</v>
      </c>
      <c r="E132" s="19">
        <v>34</v>
      </c>
      <c r="F132" s="19">
        <v>11772105</v>
      </c>
      <c r="G132" s="31" t="s">
        <v>9</v>
      </c>
      <c r="H132" s="32"/>
    </row>
    <row r="133" spans="2:8" ht="19.95" customHeight="1" x14ac:dyDescent="0.3">
      <c r="B133" s="8" t="s">
        <v>19</v>
      </c>
      <c r="C133" s="28" t="s">
        <v>27</v>
      </c>
      <c r="D133" s="7" t="s">
        <v>7</v>
      </c>
      <c r="E133" s="19">
        <v>34</v>
      </c>
      <c r="F133" s="19">
        <v>11902435</v>
      </c>
      <c r="G133" s="31" t="s">
        <v>9</v>
      </c>
      <c r="H133" s="32"/>
    </row>
    <row r="134" spans="2:8" ht="19.95" customHeight="1" x14ac:dyDescent="0.3">
      <c r="B134" s="8" t="s">
        <v>20</v>
      </c>
      <c r="C134" s="28" t="s">
        <v>27</v>
      </c>
      <c r="D134" s="7" t="s">
        <v>7</v>
      </c>
      <c r="E134" s="19">
        <v>32</v>
      </c>
      <c r="F134" s="19">
        <v>11173248</v>
      </c>
      <c r="G134" s="31" t="s">
        <v>9</v>
      </c>
      <c r="H134" s="32"/>
    </row>
    <row r="135" spans="2:8" ht="19.95" customHeight="1" x14ac:dyDescent="0.3">
      <c r="B135" s="8" t="s">
        <v>21</v>
      </c>
      <c r="C135" s="28" t="s">
        <v>27</v>
      </c>
      <c r="D135" s="7" t="s">
        <v>7</v>
      </c>
      <c r="E135" s="19">
        <v>18</v>
      </c>
      <c r="F135" s="19">
        <v>6515213</v>
      </c>
      <c r="G135" s="31" t="s">
        <v>9</v>
      </c>
      <c r="H135" s="32"/>
    </row>
    <row r="136" spans="2:8" ht="19.95" customHeight="1" x14ac:dyDescent="0.3">
      <c r="B136" s="8" t="s">
        <v>22</v>
      </c>
      <c r="C136" s="28" t="s">
        <v>27</v>
      </c>
      <c r="D136" s="7" t="s">
        <v>7</v>
      </c>
      <c r="E136" s="19">
        <v>11</v>
      </c>
      <c r="F136" s="19">
        <v>3828716</v>
      </c>
      <c r="G136" s="31" t="s">
        <v>9</v>
      </c>
      <c r="H136" s="32"/>
    </row>
    <row r="137" spans="2:8" ht="19.95" customHeight="1" thickBot="1" x14ac:dyDescent="0.35">
      <c r="B137" s="8" t="s">
        <v>23</v>
      </c>
      <c r="C137" s="28" t="s">
        <v>27</v>
      </c>
      <c r="D137" s="7" t="s">
        <v>7</v>
      </c>
      <c r="E137" s="19">
        <v>18</v>
      </c>
      <c r="F137" s="19">
        <v>6526162</v>
      </c>
      <c r="G137" s="31" t="s">
        <v>9</v>
      </c>
      <c r="H137" s="32"/>
    </row>
    <row r="138" spans="2:8" ht="19.95" customHeight="1" thickBot="1" x14ac:dyDescent="0.35">
      <c r="B138" s="10" t="s">
        <v>24</v>
      </c>
      <c r="C138" s="34"/>
      <c r="D138" s="35"/>
      <c r="E138" s="20">
        <f>SUM(E125:E137)</f>
        <v>405</v>
      </c>
      <c r="F138" s="20">
        <f>SUM(F125:F137)</f>
        <v>142168149</v>
      </c>
      <c r="G138" s="34"/>
      <c r="H138" s="36"/>
    </row>
  </sheetData>
  <sheetProtection algorithmName="SHA-512" hashValue="eCcFVZgE5ruNnBSptV0RPw9IC+IjPb7rbGorKNET648QxUP425KBKyXxgmMBBsfacsuc2taR+lCNZT5USJjy0w==" saltValue="TEtkYqNEbZJOFswws5AZ3w==" spinCount="100000" sheet="1" formatCells="0" formatColumns="0" formatRows="0" insertColumns="0" insertRows="0" insertHyperlinks="0" deleteColumns="0" deleteRows="0" sort="0" autoFilter="0"/>
  <mergeCells count="124">
    <mergeCell ref="C58:D58"/>
    <mergeCell ref="G58:H58"/>
    <mergeCell ref="C60:C61"/>
    <mergeCell ref="D60:D61"/>
    <mergeCell ref="F60:F61"/>
    <mergeCell ref="G66:H66"/>
    <mergeCell ref="G4:H5"/>
    <mergeCell ref="G90:H90"/>
    <mergeCell ref="G95:H95"/>
    <mergeCell ref="G79:H79"/>
    <mergeCell ref="G80:H80"/>
    <mergeCell ref="G81:H81"/>
    <mergeCell ref="G82:H82"/>
    <mergeCell ref="G70:H70"/>
    <mergeCell ref="G71:H71"/>
    <mergeCell ref="G89:H89"/>
    <mergeCell ref="G56:H56"/>
    <mergeCell ref="G57:H57"/>
    <mergeCell ref="D76:D77"/>
    <mergeCell ref="F76:F77"/>
    <mergeCell ref="G76:H77"/>
    <mergeCell ref="G72:H72"/>
    <mergeCell ref="G73:H73"/>
    <mergeCell ref="C74:D74"/>
    <mergeCell ref="G74:H74"/>
    <mergeCell ref="G102:H102"/>
    <mergeCell ref="B59:H59"/>
    <mergeCell ref="G65:H65"/>
    <mergeCell ref="G92:H93"/>
    <mergeCell ref="C90:D90"/>
    <mergeCell ref="B76:B77"/>
    <mergeCell ref="C76:C77"/>
    <mergeCell ref="G78:H78"/>
    <mergeCell ref="G94:H94"/>
    <mergeCell ref="G110:H110"/>
    <mergeCell ref="G106:H106"/>
    <mergeCell ref="G96:H96"/>
    <mergeCell ref="G97:H97"/>
    <mergeCell ref="G98:H98"/>
    <mergeCell ref="G99:H99"/>
    <mergeCell ref="G100:H100"/>
    <mergeCell ref="G101:H101"/>
    <mergeCell ref="G103:H103"/>
    <mergeCell ref="G104:H104"/>
    <mergeCell ref="G105:H105"/>
    <mergeCell ref="B108:B109"/>
    <mergeCell ref="C108:C109"/>
    <mergeCell ref="D108:D109"/>
    <mergeCell ref="F108:F109"/>
    <mergeCell ref="G108:H109"/>
    <mergeCell ref="C106:D106"/>
    <mergeCell ref="B124:B125"/>
    <mergeCell ref="G115:H115"/>
    <mergeCell ref="G116:H116"/>
    <mergeCell ref="G117:H117"/>
    <mergeCell ref="G118:H118"/>
    <mergeCell ref="G119:H119"/>
    <mergeCell ref="G120:H120"/>
    <mergeCell ref="C44:C45"/>
    <mergeCell ref="D44:D45"/>
    <mergeCell ref="F44:F45"/>
    <mergeCell ref="G44:H45"/>
    <mergeCell ref="B92:B93"/>
    <mergeCell ref="C92:C93"/>
    <mergeCell ref="D92:D93"/>
    <mergeCell ref="F92:F93"/>
    <mergeCell ref="G83:H83"/>
    <mergeCell ref="G84:H84"/>
    <mergeCell ref="G85:H85"/>
    <mergeCell ref="G86:H86"/>
    <mergeCell ref="G87:H87"/>
    <mergeCell ref="G88:H88"/>
    <mergeCell ref="B60:B61"/>
    <mergeCell ref="G54:H54"/>
    <mergeCell ref="G55:H55"/>
    <mergeCell ref="G111:H111"/>
    <mergeCell ref="G112:H112"/>
    <mergeCell ref="G113:H113"/>
    <mergeCell ref="G114:H114"/>
    <mergeCell ref="G121:H121"/>
    <mergeCell ref="C122:D122"/>
    <mergeCell ref="G122:H122"/>
    <mergeCell ref="G127:H127"/>
    <mergeCell ref="C124:C125"/>
    <mergeCell ref="D124:D125"/>
    <mergeCell ref="F124:F125"/>
    <mergeCell ref="G126:H126"/>
    <mergeCell ref="G124:H125"/>
    <mergeCell ref="C138:D138"/>
    <mergeCell ref="G138:H138"/>
    <mergeCell ref="G128:H128"/>
    <mergeCell ref="G129:H129"/>
    <mergeCell ref="G130:H130"/>
    <mergeCell ref="G131:H131"/>
    <mergeCell ref="G132:H132"/>
    <mergeCell ref="G133:H133"/>
    <mergeCell ref="G136:H136"/>
    <mergeCell ref="G137:H137"/>
    <mergeCell ref="G134:H134"/>
    <mergeCell ref="G135:H135"/>
    <mergeCell ref="B1:H2"/>
    <mergeCell ref="G67:H67"/>
    <mergeCell ref="G68:H68"/>
    <mergeCell ref="G69:H69"/>
    <mergeCell ref="G63:H63"/>
    <mergeCell ref="G64:H64"/>
    <mergeCell ref="B3:H3"/>
    <mergeCell ref="C42:D42"/>
    <mergeCell ref="G42:H42"/>
    <mergeCell ref="G46:H46"/>
    <mergeCell ref="G47:H47"/>
    <mergeCell ref="B4:B5"/>
    <mergeCell ref="C4:C5"/>
    <mergeCell ref="D4:D5"/>
    <mergeCell ref="F4:F5"/>
    <mergeCell ref="B44:B45"/>
    <mergeCell ref="G48:H48"/>
    <mergeCell ref="G49:H49"/>
    <mergeCell ref="G50:H50"/>
    <mergeCell ref="G51:H51"/>
    <mergeCell ref="G52:H52"/>
    <mergeCell ref="G53:H53"/>
    <mergeCell ref="G62:H62"/>
    <mergeCell ref="G60:H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Proverbseight   Jones</dc:creator>
  <cp:lastModifiedBy>Guyana Gold Board Guyana Gold Board</cp:lastModifiedBy>
  <dcterms:created xsi:type="dcterms:W3CDTF">2025-08-08T17:15:15Z</dcterms:created>
  <dcterms:modified xsi:type="dcterms:W3CDTF">2025-09-04T18:06:43Z</dcterms:modified>
</cp:coreProperties>
</file>